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mizukami\Documents\水上\②総合型地域SC登録・認証制度\★★登録認証制度：諸規程（R4.4決定稿：作業中）\★登録認証制度諸規程（R4.2案）\"/>
    </mc:Choice>
  </mc:AlternateContent>
  <xr:revisionPtr revIDLastSave="0" documentId="13_ncr:1_{C47EFA3B-0CF5-4BF1-B66D-876A8CAF5423}" xr6:coauthVersionLast="47" xr6:coauthVersionMax="47" xr10:uidLastSave="{00000000-0000-0000-0000-000000000000}"/>
  <bookViews>
    <workbookView xWindow="-120" yWindow="-120" windowWidth="29040" windowHeight="15720" tabRatio="811" xr2:uid="{00000000-000D-0000-FFFF-FFFF00000000}"/>
  </bookViews>
  <sheets>
    <sheet name="自己点検・評価の前に" sheetId="5" r:id="rId1"/>
    <sheet name="シートA（指針および評価指標）" sheetId="2" r:id="rId2"/>
    <sheet name="シートB（レーダーチャート）" sheetId="3" r:id="rId3"/>
    <sheet name="（都道府県協議会使用データ）" sheetId="7" r:id="rId4"/>
  </sheets>
  <definedNames>
    <definedName name="_xlnm.Print_Area" localSheetId="1">'シートA（指針および評価指標）'!$A$1:$M$60</definedName>
    <definedName name="_xlnm.Print_Area" localSheetId="0">自己点検・評価の前に!$A$1:$AG$58</definedName>
    <definedName name="_xlnm.Print_Titles" localSheetId="1">'シートA（指針および評価指標）'!$1:$6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2" i="7" l="1"/>
  <c r="AL12" i="7" s="1"/>
  <c r="AI12" i="7"/>
  <c r="AH12" i="7"/>
  <c r="AG12" i="7"/>
  <c r="AF12" i="7"/>
  <c r="AE12" i="7"/>
  <c r="AD12" i="7"/>
  <c r="AC12" i="7"/>
  <c r="AA12" i="7"/>
  <c r="AB12" i="7" s="1"/>
  <c r="Y12" i="7"/>
  <c r="X12" i="7"/>
  <c r="W12" i="7"/>
  <c r="U12" i="7"/>
  <c r="V12" i="7" s="1"/>
  <c r="S12" i="7"/>
  <c r="R12" i="7"/>
  <c r="Q12" i="7"/>
  <c r="P12" i="7"/>
  <c r="O12" i="7"/>
  <c r="N12" i="7"/>
  <c r="M12" i="7"/>
  <c r="L12" i="7"/>
  <c r="J12" i="7"/>
  <c r="I12" i="7"/>
  <c r="H12" i="7"/>
  <c r="G12" i="7"/>
  <c r="F12" i="7"/>
  <c r="E12" i="7"/>
  <c r="D12" i="7"/>
  <c r="C12" i="7"/>
  <c r="B12" i="7"/>
  <c r="M48" i="2"/>
  <c r="Q57" i="3" s="1"/>
  <c r="M40" i="2"/>
  <c r="Q56" i="3" s="1"/>
  <c r="M38" i="2"/>
  <c r="Q55" i="3" s="1"/>
  <c r="M33" i="2"/>
  <c r="Q54" i="3" s="1"/>
  <c r="M30" i="2"/>
  <c r="Q53" i="3" s="1"/>
  <c r="M19" i="2"/>
  <c r="Q52" i="3" s="1"/>
  <c r="M7" i="2"/>
  <c r="Q51" i="3" s="1"/>
  <c r="T12" i="7" l="1"/>
  <c r="K12" i="7"/>
  <c r="Z12" i="7"/>
  <c r="AJ12" i="7"/>
</calcChain>
</file>

<file path=xl/sharedStrings.xml><?xml version="1.0" encoding="utf-8"?>
<sst xmlns="http://schemas.openxmlformats.org/spreadsheetml/2006/main" count="360" uniqueCount="305">
  <si>
    <t>指針</t>
    <rPh sb="0" eb="2">
      <t>シシン</t>
    </rPh>
    <phoneticPr fontId="1"/>
  </si>
  <si>
    <t>会員のみならず、クラブの理念が広く地域住民に理解されるよう計画的な活動が行われていること。</t>
    <rPh sb="0" eb="1">
      <t>カイ</t>
    </rPh>
    <phoneticPr fontId="1"/>
  </si>
  <si>
    <t>評価指標</t>
    <rPh sb="0" eb="2">
      <t>ヒョウカ</t>
    </rPh>
    <rPh sb="2" eb="4">
      <t>シヒョウ</t>
    </rPh>
    <phoneticPr fontId="1"/>
  </si>
  <si>
    <t>基盤</t>
    <rPh sb="0" eb="2">
      <t>キバン</t>
    </rPh>
    <phoneticPr fontId="1"/>
  </si>
  <si>
    <t>項目</t>
    <rPh sb="0" eb="2">
      <t>コウモク</t>
    </rPh>
    <phoneticPr fontId="1"/>
  </si>
  <si>
    <t>②多世代化
　 （対象の拡大）</t>
    <rPh sb="1" eb="2">
      <t>タ</t>
    </rPh>
    <rPh sb="2" eb="4">
      <t>セダイ</t>
    </rPh>
    <rPh sb="4" eb="5">
      <t>カ</t>
    </rPh>
    <rPh sb="9" eb="11">
      <t>タイショウ</t>
    </rPh>
    <rPh sb="12" eb="14">
      <t>カクダイ</t>
    </rPh>
    <phoneticPr fontId="1"/>
  </si>
  <si>
    <t>多世代化を意識
した活動を計画
している</t>
  </si>
  <si>
    <t>幼・小・中・高年代、成
年世代、高年齢世代の各
世代に対応して偏りな
く事業展開をしている</t>
  </si>
  <si>
    <t>新規会員の獲得
も視野に入れて、
世代の多様化を
意識した事業を
展開している</t>
  </si>
  <si>
    <t>既存会員の世代
分布に合わせた
事業展開をして
いる</t>
  </si>
  <si>
    <t>会員のニーズ・
特性に配慮し、
スポーツを楽し
む観点で多志向
化に対応できる
活動を計画して
いる</t>
  </si>
  <si>
    <t>楽しみ志向、健康志向、
交流志向、競技志向な
ど、多志向に対応した事
業を偏りなく展開して
いる</t>
  </si>
  <si>
    <t>楽しみ志向、健
康志向、交流志
向、競技志向な
ど、三つの志向
に対応した事業
を展開している</t>
  </si>
  <si>
    <t>楽しみ志向、健
康志向、交流志
向、競技志向な
ど、二つの志向
に対応した事業
を展開している</t>
  </si>
  <si>
    <t>会員の5％程度
が複数のサーク
ルや教室などに
参加している</t>
  </si>
  <si>
    <t>会員の30％程度が複数
のサークルや教室など
に参加している</t>
  </si>
  <si>
    <t>会員の20％程度
が複数のサーク
ルや教室などに
参加している</t>
  </si>
  <si>
    <t>会員の10％程度
が複数のサーク
ルや教室などに
参加している</t>
  </si>
  <si>
    <t>会員の過半数
が、クラブの活
動の必要性を認
識している</t>
  </si>
  <si>
    <t>地域に「マイタウンクラ
ブ」意識が浸透し、当
該クラブに対して、諸
組織・団体から年に複
数回、連携・協働の依
頼が寄せられる</t>
  </si>
  <si>
    <t>ほぼ全ての会員
が、当該クラブ
に対する愛着や
親近感などの「マ
イクラブ」意識を
持っている</t>
  </si>
  <si>
    <t>会員の過半数
が、当該クラブ
に対する愛着や
親近感などの「マ
イクラブ」意識を
持っている</t>
  </si>
  <si>
    <t>CM※4 及び
事務局員の
配置体制</t>
  </si>
  <si>
    <t>いずれか１名を
有償で配置して
いる</t>
  </si>
  <si>
    <t>発 展</t>
  </si>
  <si>
    <t>充 実</t>
  </si>
  <si>
    <t>持続可能</t>
  </si>
  <si>
    <t>総合型クラブの創設・自立に向けて、活動基盤を整備している段階</t>
  </si>
  <si>
    <t>一定の活動基盤を整備し、充実した活動を行うための体制整備に向けた発展段階</t>
  </si>
  <si>
    <t>一定の充実した体制を整え、さらなる持続可能な体制整備を行っている段階</t>
  </si>
  <si>
    <t>指針に示した内容を満たし、持続可能な体制を十分整備している段階</t>
  </si>
  <si>
    <t>○</t>
  </si>
  <si>
    <t>クラブの運営が円滑にかつ効率的に行われるため、組織運営に関する豊富な知識を有したクラブマネジメント資格を保持する「クラブマネジャー」が配置されていること。</t>
  </si>
  <si>
    <t>いずれかを配置
している</t>
  </si>
  <si>
    <t>それぞれの1 名
を配置している</t>
  </si>
  <si>
    <t>いずれかを複数
名配置している</t>
  </si>
  <si>
    <t>それぞれを複数配置し
ている</t>
  </si>
  <si>
    <t>組織の充実・発展に伴い、専従事務局員の有償配置を含めた複数名による事務局体制が確保されていること。</t>
  </si>
  <si>
    <t>CM 及び
事務局員の
配置条件※5</t>
  </si>
  <si>
    <t>それぞれの1 名
を有償で配置し
ている</t>
  </si>
  <si>
    <t>公認ﾏﾈｼﾞﾒﾝﾄ
資格※7 の取得
(ｸﾗﾌﾞﾏﾈｼﾞｬｰ)</t>
  </si>
  <si>
    <t>公認ｱｼｽﾀﾝﾄﾏﾈｼﾞ
ｬｰ資格の登録者
がいる</t>
  </si>
  <si>
    <t>複数名の公認ｱｼｽ
ﾀﾝﾄﾏﾈｼﾞｬｰ資格の
登録者がいる</t>
  </si>
  <si>
    <t>公認ｸﾗﾌﾞﾏﾈｼﾞｬｰ
資格の登録者が
いる</t>
  </si>
  <si>
    <t>複数の公認ｸﾗﾌﾞﾏﾈｼﾞｬｰ
資格の登録者がいる</t>
  </si>
  <si>
    <t>安全かつ正しく、楽しくスポーツ活動を行うため、一定の知識と技能を有した公認資格を保有する指導者が確保されていること。</t>
  </si>
  <si>
    <t>公 認 資格※ 8
を有するｽﾎﾟ
ｰﾂ指導者の
確保</t>
  </si>
  <si>
    <t>事業の半数未満
で、公認資格を
有する指導者を
配置している</t>
  </si>
  <si>
    <t>半数以上の事業
で、公認資格を
有する指導者を
配置している</t>
  </si>
  <si>
    <t>全ての事業で、
公認資格を有す
る指導者を配置
している</t>
  </si>
  <si>
    <t>全ての事業で、指導を
行う者は全員公認資格
を有している</t>
  </si>
  <si>
    <t>指導者研修
会の実施</t>
  </si>
  <si>
    <t>クラブ内での研
修会開催につい
て計画している</t>
  </si>
  <si>
    <t>クラブ内での研
修会が不定期に
開催されている</t>
  </si>
  <si>
    <t>クラブ内での研修
会が年に複数回開
催されている</t>
  </si>
  <si>
    <t>クラブ外の指導者研修
会等へ年に1 回程度、
指導者を派遣している</t>
  </si>
  <si>
    <t>受益者負担に関する理解が会員に共有され、助成金、補助金等に頼らず、会費、参加費をはじめとする事業収入、寄付金等により、十分な活動資金が確保されていること。</t>
  </si>
  <si>
    <t>受益者負担の
理解
（財務的自立）</t>
  </si>
  <si>
    <t>自己財源が総収
入の25％未満で
ある</t>
  </si>
  <si>
    <t>自己財源が総収
入の25％以上、
50％未満である</t>
  </si>
  <si>
    <t>自己財源が総収
入の50％以上で
ある</t>
  </si>
  <si>
    <t>自己財源により（総収
入の75％以上）、安定し
たクラブの活動が展開
できている</t>
  </si>
  <si>
    <t>助成金、補助金等は、自助努力だけで確保できるものではなく、また一定の期限や用途などが設定されていることから、これらの財務的資源のみに頼らずクラブの活動が継続できること。</t>
  </si>
  <si>
    <t>クラブの活動を行う上で必要不可欠な施設を安定的に確保するため、学校施設又は公共スポーツ施設の指定管理者制度の活用又は管理委託等により利用できること。</t>
  </si>
  <si>
    <t>《右記いずれかの施設を確保》</t>
  </si>
  <si>
    <t>当初の年間利用
計画のうち50％
未満の確保状況
である</t>
  </si>
  <si>
    <t>当初の年間利用
計画のうち50％
以上確保できる</t>
  </si>
  <si>
    <t>当初の年間利用
の計画のうち、
80％程度確保で
きる</t>
  </si>
  <si>
    <t>施設の管理委託を受
け、安定的に利用する
とともに、地域の各ク
ラブ・団体等間の利用
調整も行っている</t>
  </si>
  <si>
    <t>施設の指定管理者とな
って、安定的に利用す
るとともに、地域住民
及び地域の各クラブ・
団体等間の利用調整も
行っている</t>
  </si>
  <si>
    <t>継続的・安定的に利用
できる</t>
  </si>
  <si>
    <t>事務局ｽﾍﾟｰｽ
(ｸﾗﾌﾞﾊｳｽ機
能)の確保</t>
  </si>
  <si>
    <t>必要な機材（電
話・FAX・PC メー
ル等）が揃って
いる</t>
  </si>
  <si>
    <t>少人数で打合せ
を行う程度のス
ペースを備えて
いる</t>
  </si>
  <si>
    <t>会議専用の一室を備え
ている</t>
  </si>
  <si>
    <t>ｻﾛﾝｽﾍﾟｰｽ(ｸ
ﾗﾌﾞﾊｳｽ機能)
の確保</t>
  </si>
  <si>
    <t>サロンスペース
の確保に向けた
行動を計画して
いる</t>
  </si>
  <si>
    <t>少人数の会員が
集える程度のス
ペースがある</t>
  </si>
  <si>
    <t>会員が自由に交
流・談話できる
スペースを確保
している</t>
  </si>
  <si>
    <t>地域の誰もが自由に交
流・談話できるスペー
スを確保している</t>
  </si>
  <si>
    <t>クラブの活動の場や機会を拡充させ、地域における存在意義を高めるため、行政と緊密に連携していること。</t>
  </si>
  <si>
    <t>運営委員会のメ
ンバーとして、
行政担当者又は
ｽﾎﾟｰﾂ推進委員が
参画している</t>
  </si>
  <si>
    <t>活動場所の提供
や地域住民への
啓発等、一定の
行政支援を受け
ている</t>
  </si>
  <si>
    <t>行政主催のイベ
ント事業や健康
づくり事業など
を連携・協力し
て実施している</t>
  </si>
  <si>
    <t>スポーツに関する有識
者の立場で、行政が行
う会議等のメンバーと
して行政運営に参画し
ている</t>
  </si>
  <si>
    <t>行政と総合型クラブとの対等なパートナーシップを構築し、社会的な信頼及び期待を高めるための好循環が創出されていること。</t>
  </si>
  <si>
    <t>学校体育活動をはじめとする各種の教育的活動の一部を補完することにより、クラブの活動の場や機会を拡充し存在意義が高められていること。</t>
  </si>
  <si>
    <t>学校との連携</t>
  </si>
  <si>
    <t>学校行事（イベ
ント）等に不定
期に協力してい
る</t>
  </si>
  <si>
    <t>学校行事（イベ
ント）等に年に
複数回協力して
いる</t>
  </si>
  <si>
    <t>総合的な学習の
時間、体育授業、
部活動等に協力
している</t>
  </si>
  <si>
    <t>学校と相互に連携し、
学校及び地域の課題解
決に向けた共同事業を
実施している</t>
  </si>
  <si>
    <t>学校との連携により、児童生徒や保護者に対する認知度を向上させるとともに、公益性を高め、地域からの信頼が得られていること。</t>
  </si>
  <si>
    <t>地域コミュニティの活性化や地域の自治を目的とする自治会、町内会などの組織は、クラブの活動趣旨・目的と共通点が多い。これらの組織と連携し、クラブの活動の場や機会を拡充させ、地域住民の認知度を向上させるとともに、地域からの信頼が高められていること。</t>
  </si>
  <si>
    <t>地域自治組織が
行う行事等の協
力に向けた協議
を行っている</t>
  </si>
  <si>
    <t>地域自治組織が
行う行事等に不
定期に協力して
いる</t>
  </si>
  <si>
    <t>地域自治組織が
行う行事の計画
に参画し定期的
に協力している</t>
  </si>
  <si>
    <t>各種地域自治組織と相
互に連携し、地域の課
題解決に向けた共同事
業を実施している</t>
  </si>
  <si>
    <t>スポーツ少年団や単一種目の地域スポーツクラブなどの地域のスポーツ団体は、総合型クラブの活動趣旨・目的と共通点が多い。これらの団体と連携し、クラブの活動の多様性を一層図るとともに、地域のスポーツ環境を豊かにすることにより、地域からの信頼が得られていること。</t>
  </si>
  <si>
    <t>地域スポーツ団体との連携</t>
  </si>
  <si>
    <t>連携に向けた協
議を行っている</t>
  </si>
  <si>
    <t>地域イベント等
を共催で実施し
ている</t>
  </si>
  <si>
    <t>定期的事業にお
いて、指導者派
遣等の連携を行
っている</t>
  </si>
  <si>
    <t>スポーツ少年団と一体
的なクラブの活動(統
合化・サークル化)を行
っている</t>
  </si>
  <si>
    <t>単一種目
クラブ・
団体等</t>
  </si>
  <si>
    <t>地域イベント等
で連携している</t>
  </si>
  <si>
    <t>地域イベントや
指導者派遣等で
連携している</t>
  </si>
  <si>
    <t>単一種目クラブ・団体
等と一体的なクラブの
活動(統合化・サークル
化)を行っている</t>
  </si>
  <si>
    <t>地区体育協会
（振興会）等</t>
  </si>
  <si>
    <t>地域イベント等
で不定期に連携
している</t>
  </si>
  <si>
    <t>地域イベント等
で定期的に連携
している</t>
  </si>
  <si>
    <t>定期的な連携に加え、当
該地区のｽﾎﾟｰﾂ推進計画
の策定に参画している</t>
  </si>
  <si>
    <t>他の総合型
クラブ等</t>
  </si>
  <si>
    <t>連携に向けた協
議を行い、各種
情報の交換等を
行っている</t>
  </si>
  <si>
    <t>交流イベント等
を実施している</t>
  </si>
  <si>
    <t>イベント等を共
催で実施してい
る</t>
  </si>
  <si>
    <t>交流イベントの実施をは
じめ、人的交流やﾌﾟﾛｸﾞﾗ
ﾑ等の共催などを行いﾊﾟｰ
ﾄﾅｰｼｯﾌﾟを構築している</t>
  </si>
  <si>
    <t>地元企業や商工会、NPO などが行う地域貢献に係る活動において連携することにより、クラブの活動の場や機会を拡充させ、存在意義が高められていること。</t>
  </si>
  <si>
    <t>人的交流及びﾌﾟﾛｸﾞﾗﾑ
等の相互乗り入れなど
を行いﾊﾟｰﾄﾅｰｼｯﾌﾟを構
築している</t>
  </si>
  <si>
    <t>これらの組織との連携を通して、総合型クラブは地域貢献に関するノウハウを提供するとともに、民間企業から事業運営に関するノウハウ等を学ぶ機会とするなど、各種の民間組織・団体とのパートナーシップが構築されていること。</t>
  </si>
  <si>
    <t>「スポーツの推進」を第一義の目的とし、「地域づくり」を加えた内容が理念として明文化されていること。</t>
  </si>
  <si>
    <t>理念の共有</t>
  </si>
  <si>
    <t>クラブ理念の共有
に向け、スタッフ
対象の定期的な
クラブ内研修等
を行うとともに、
会員へ入会時等
で説明している</t>
  </si>
  <si>
    <t>会員に対し、クラ
ブ理念を計画的
に周知・共有する
ため、会員交流事
業等を通じた普
及・啓発活動を実
施している</t>
  </si>
  <si>
    <t>会員に対し、ク
ラブ理念を共有
するための研修
会等を定期的に
実施している</t>
  </si>
  <si>
    <t>クラブ内スタッフや会
員に加え、広く地域住
民に対してクラブ理念
を計画的に周知・共有
するための活動を実施
している</t>
  </si>
  <si>
    <t>全ての会員がクラブの理念を理解し、クラブの活動趣旨・目的が共有されていること。</t>
  </si>
  <si>
    <t>会員がクラブを「支える」活動への参画を通して、会員同士の相互理解、相互協力が図られ、会員間の結びつきを深めることから、会員が「支える」活動に参画する体制が整えられていること。</t>
  </si>
  <si>
    <t>会員の30％程度が
クラブ運営を「支
える」ための活動
に携わっている</t>
  </si>
  <si>
    <t>会員の50％程度が
クラブ運営を「支
える」ための活動
に携わっている</t>
  </si>
  <si>
    <t>会員のほとんどが、ク
ラブ運営を「支える」
ための活動に携わって
いる。</t>
  </si>
  <si>
    <t>特定の運営者及び会員に負担が偏らないよう、運営に必要な役割分担が体系的に整理され、円滑に機能していること。</t>
  </si>
  <si>
    <t>クラブ運営をめ
ぐって、大半の
業務をｸﾗﾌﾞﾏﾈｼﾞ
ｬｰ又は事務局員
が行っている</t>
  </si>
  <si>
    <t>規約に基づく各
部会を設置して
いるものの、運
営委員会を中心
に運営している</t>
  </si>
  <si>
    <t>各部会での合意
形成を経た上
で、運営委員会
で最終的な意思
決定をしている</t>
  </si>
  <si>
    <t>規約に基づくクラブ運
営が行われ、会員の意
見が広く反映されてい
る</t>
  </si>
  <si>
    <t>当番制等、多くの会員が運営に携わる体制を整えるとともに、規約に明記することにより、組織体制の内容が会員と事務局で共有されていること。</t>
  </si>
  <si>
    <t>クラブの理念及び活動趣旨・目的を次世代に継承するため、中・長期的な計画を策定するとともに、定期的な内部研修が充実していること。</t>
  </si>
  <si>
    <t>継承性に関する
人材確保</t>
  </si>
  <si>
    <t>次世代のクラブ
運営を担う人材
の発掘や育成な
どの継承体制を
計画している</t>
  </si>
  <si>
    <t>次世代の人材発
掘や募集を行い、
クラブ内研修等
による人材育成
を行っている</t>
  </si>
  <si>
    <t>次世代の人材が
運営の一翼を担
っている</t>
  </si>
  <si>
    <t>次世代のリーダーとな
る後継者が複数名育成
され、運営の中核を担
っている</t>
  </si>
  <si>
    <t>次世代を担う人材を早期に発掘し、運営の中心的な役割に携わる体制が整えられていること。</t>
  </si>
  <si>
    <t>日常生活圏のニ
ーズや課題を具
体的に把握して
いる</t>
  </si>
  <si>
    <t>日常生活圏の課
題の解決に向け
たクラブの活動
を不定期に実施
している</t>
  </si>
  <si>
    <t>日常生活圏の課
題の解決に向け
たクラブの活動
を定期的に実施
している</t>
  </si>
  <si>
    <t>会員が、日常生活圏の
課題の解決に向けたク
ラブの活動を実施して
いる</t>
  </si>
  <si>
    <t>地域のニーズや課題を具体的に把握し、それらに応じた内容を中心に活動して
いること。</t>
  </si>
  <si>
    <t>会員のニーズ・特性が反映され、多くの会員が参加する定期的なスポーツのサークル活動又はスポーツ教室事業が充実していること。</t>
  </si>
  <si>
    <t>サークル・
教室事業
（スポーツ種目）</t>
  </si>
  <si>
    <t>会員のニーズ・
特性に配慮した
定期的な事業を
2 種目程度実施
している</t>
  </si>
  <si>
    <t>会員のニーズ・
特性に配慮した
定期的な事業を
3～6 種目実施し
ている</t>
  </si>
  <si>
    <t>会員のニーズ・
特性が反映され
た定期的な事業
を7～11 種目実
施している</t>
  </si>
  <si>
    <t>会員のニーズ・特性が反
映され、多くの会員が参
加する定期的な事業を
12 種目以上実施してい
る</t>
  </si>
  <si>
    <t>会員のニーズ・特性が反映され、多くの会員が参加する定期的な文化活動が充実していること。</t>
  </si>
  <si>
    <t>文化活動の
充実</t>
  </si>
  <si>
    <t>実施に向けた行
動を計画してい
る</t>
  </si>
  <si>
    <t>会員のニーズ・
特性に配慮した
定期的な事業を
1 種目実施して
いる</t>
  </si>
  <si>
    <t>会員のニーズ・
特性が反映され
た定期的な事業
を2～3 種目実施
している</t>
  </si>
  <si>
    <t>会員のニーズ・特性が反
映され、多くの会員が参
加する定期的な事業を4
種目以上実施している</t>
  </si>
  <si>
    <t>会員同士の親睦や連帯感を深める交流事業が季節に合わせて実施されていること。</t>
  </si>
  <si>
    <t>会員交流
事業</t>
  </si>
  <si>
    <t>実施に向けた行動
を計画している</t>
  </si>
  <si>
    <t>年1 回程度実施
している</t>
  </si>
  <si>
    <t>年2～3 回程度実
施している</t>
  </si>
  <si>
    <t>季節に合わせて、年4 回
以上実施している</t>
  </si>
  <si>
    <t>会員のみならず、会員以外の地域住民を対象とした地域社会とクラブをつなぐ交流事業が地域行事に合わせて実施されていること</t>
  </si>
  <si>
    <t>地域交流
事業</t>
  </si>
  <si>
    <t>地域行事に合わせて、年
4 回以上実施している</t>
  </si>
  <si>
    <t>幼児を含む子供から若者、高齢者の世代までの各年齢層がクラブの活動に参加していること。</t>
  </si>
  <si>
    <t>障害児・者を対象とした交流事業が実施されていること。</t>
  </si>
  <si>
    <t>障害の有無を問わず、楽しみ志向、健康志向、交流志向、競技志向等の各志向のニーズに応じて対応していること。</t>
  </si>
  <si>
    <t>会員が、スポーツ本来の「自発的な運動の楽しみ」の理解、身体能力の総合性を養う等の複数種目に参加する意義を理解し、実践していること。</t>
  </si>
  <si>
    <t>会員が、クラブの活動の意義や役割を理解し、クラブに対する愛着や親近感などの「マイクラブ」の意識を有していること。</t>
  </si>
  <si>
    <t>会員以外の地域住民や諸機関・団体が、自分の地域のクラブに対する愛着や親近感などの「マイタウンクラブ」の意識を有していること。</t>
    <phoneticPr fontId="1"/>
  </si>
  <si>
    <t>平均</t>
    <rPh sb="0" eb="2">
      <t>ヘイキン</t>
    </rPh>
    <phoneticPr fontId="1"/>
  </si>
  <si>
    <t>それぞれの複数名を有償で配置し、うちどちらかの1 名が週4 日以上専従である</t>
    <phoneticPr fontId="1"/>
  </si>
  <si>
    <t>①活動基盤の整備</t>
    <rPh sb="1" eb="3">
      <t>カツドウ</t>
    </rPh>
    <rPh sb="3" eb="5">
      <t>キバン</t>
    </rPh>
    <rPh sb="6" eb="8">
      <t>セイビ</t>
    </rPh>
    <phoneticPr fontId="1"/>
  </si>
  <si>
    <t>②連携体制の確立</t>
    <rPh sb="1" eb="3">
      <t>レンケイ</t>
    </rPh>
    <rPh sb="3" eb="5">
      <t>タイセイ</t>
    </rPh>
    <rPh sb="6" eb="8">
      <t>カクリツ</t>
    </rPh>
    <phoneticPr fontId="1"/>
  </si>
  <si>
    <t>③理念の共有</t>
    <rPh sb="1" eb="3">
      <t>リネン</t>
    </rPh>
    <rPh sb="4" eb="6">
      <t>キョウユウ</t>
    </rPh>
    <phoneticPr fontId="1"/>
  </si>
  <si>
    <t>④自発的（ボランタリー）組織特性</t>
    <rPh sb="1" eb="4">
      <t>ジハツテキ</t>
    </rPh>
    <rPh sb="12" eb="14">
      <t>ソシキ</t>
    </rPh>
    <rPh sb="14" eb="16">
      <t>トクセイ</t>
    </rPh>
    <phoneticPr fontId="1"/>
  </si>
  <si>
    <t>⑤日常生活圏</t>
    <rPh sb="1" eb="3">
      <t>ニチジョウ</t>
    </rPh>
    <rPh sb="3" eb="5">
      <t>セイカツ</t>
    </rPh>
    <rPh sb="5" eb="6">
      <t>ケン</t>
    </rPh>
    <phoneticPr fontId="1"/>
  </si>
  <si>
    <t>⑥事業の多様性</t>
    <rPh sb="1" eb="3">
      <t>ジギョウ</t>
    </rPh>
    <rPh sb="4" eb="7">
      <t>タヨウセイ</t>
    </rPh>
    <phoneticPr fontId="1"/>
  </si>
  <si>
    <t>⑦クラブライフの定着</t>
    <rPh sb="8" eb="10">
      <t>テイチャク</t>
    </rPh>
    <phoneticPr fontId="1"/>
  </si>
  <si>
    <t>数値</t>
    <rPh sb="0" eb="2">
      <t>スウチ</t>
    </rPh>
    <phoneticPr fontId="1"/>
  </si>
  <si>
    <t>諸資源の獲得</t>
    <rPh sb="0" eb="1">
      <t>ショ</t>
    </rPh>
    <rPh sb="1" eb="3">
      <t>シゲン</t>
    </rPh>
    <rPh sb="4" eb="6">
      <t>カクトク</t>
    </rPh>
    <phoneticPr fontId="1"/>
  </si>
  <si>
    <t>組織体制の整備</t>
    <rPh sb="0" eb="2">
      <t>ソシキ</t>
    </rPh>
    <rPh sb="2" eb="4">
      <t>タイセイ</t>
    </rPh>
    <rPh sb="5" eb="7">
      <t>セイビ</t>
    </rPh>
    <phoneticPr fontId="1"/>
  </si>
  <si>
    <t>成果の創出</t>
    <rPh sb="0" eb="2">
      <t>セイカ</t>
    </rPh>
    <rPh sb="3" eb="5">
      <t>ソウシュツ</t>
    </rPh>
    <phoneticPr fontId="1"/>
  </si>
  <si>
    <t>②連携体制の
　 確立</t>
    <rPh sb="1" eb="3">
      <t>レンケイ</t>
    </rPh>
    <rPh sb="3" eb="5">
      <t>タイセイ</t>
    </rPh>
    <rPh sb="9" eb="11">
      <t>カクリツ</t>
    </rPh>
    <phoneticPr fontId="1"/>
  </si>
  <si>
    <t>④自発的
　 （ボランタリー）
　 組織特性</t>
    <rPh sb="1" eb="4">
      <t>ジハツテキ</t>
    </rPh>
    <rPh sb="18" eb="20">
      <t>ソシキ</t>
    </rPh>
    <rPh sb="20" eb="22">
      <t>トクセイ</t>
    </rPh>
    <phoneticPr fontId="1"/>
  </si>
  <si>
    <t>⑦クラブライフ
　 の定着</t>
    <rPh sb="11" eb="13">
      <t>テイチャク</t>
    </rPh>
    <phoneticPr fontId="1"/>
  </si>
  <si>
    <t>「マイクラブ」意識</t>
    <rPh sb="7" eb="9">
      <t>イシキ</t>
    </rPh>
    <phoneticPr fontId="1"/>
  </si>
  <si>
    <t>複数種目の
実施者</t>
    <rPh sb="0" eb="2">
      <t>フクスウ</t>
    </rPh>
    <rPh sb="2" eb="4">
      <t>シュモク</t>
    </rPh>
    <rPh sb="6" eb="8">
      <t>ジッシ</t>
    </rPh>
    <rPh sb="8" eb="9">
      <t>シャ</t>
    </rPh>
    <phoneticPr fontId="1"/>
  </si>
  <si>
    <t>事務局体制の
整備</t>
    <rPh sb="0" eb="3">
      <t>ジムキョク</t>
    </rPh>
    <rPh sb="3" eb="5">
      <t>タイセイ</t>
    </rPh>
    <rPh sb="7" eb="9">
      <t>セイビ</t>
    </rPh>
    <phoneticPr fontId="1"/>
  </si>
  <si>
    <t>指導者の確保</t>
    <rPh sb="0" eb="3">
      <t>シドウシャ</t>
    </rPh>
    <rPh sb="4" eb="6">
      <t>カクホ</t>
    </rPh>
    <phoneticPr fontId="1"/>
  </si>
  <si>
    <t>受益者負担の
理解</t>
    <rPh sb="0" eb="3">
      <t>ジュエキシャ</t>
    </rPh>
    <rPh sb="3" eb="5">
      <t>フタン</t>
    </rPh>
    <rPh sb="7" eb="9">
      <t>リカイ</t>
    </rPh>
    <phoneticPr fontId="1"/>
  </si>
  <si>
    <t>市区町村との
連携</t>
    <rPh sb="0" eb="2">
      <t>シク</t>
    </rPh>
    <rPh sb="2" eb="4">
      <t>チョウソン</t>
    </rPh>
    <rPh sb="7" eb="9">
      <t>レンケイ</t>
    </rPh>
    <phoneticPr fontId="1"/>
  </si>
  <si>
    <t>学校との連携</t>
    <rPh sb="0" eb="2">
      <t>ガッコウ</t>
    </rPh>
    <rPh sb="4" eb="6">
      <t>レンケイ</t>
    </rPh>
    <phoneticPr fontId="1"/>
  </si>
  <si>
    <t>地域自治組織
との連携</t>
    <rPh sb="0" eb="2">
      <t>チイキ</t>
    </rPh>
    <rPh sb="2" eb="4">
      <t>ジチ</t>
    </rPh>
    <rPh sb="4" eb="6">
      <t>ソシキ</t>
    </rPh>
    <rPh sb="9" eb="11">
      <t>レンケイ</t>
    </rPh>
    <phoneticPr fontId="1"/>
  </si>
  <si>
    <t>地域スポーツ団体
との連携</t>
    <rPh sb="0" eb="2">
      <t>チイキ</t>
    </rPh>
    <rPh sb="6" eb="8">
      <t>ダンタイ</t>
    </rPh>
    <rPh sb="11" eb="13">
      <t>レンケイ</t>
    </rPh>
    <phoneticPr fontId="1"/>
  </si>
  <si>
    <t>地域民間組織・
団体との連携</t>
    <rPh sb="0" eb="2">
      <t>チイキ</t>
    </rPh>
    <rPh sb="2" eb="4">
      <t>ミンカン</t>
    </rPh>
    <rPh sb="4" eb="6">
      <t>ソシキ</t>
    </rPh>
    <rPh sb="8" eb="10">
      <t>ダンタイ</t>
    </rPh>
    <rPh sb="12" eb="14">
      <t>レンケイ</t>
    </rPh>
    <phoneticPr fontId="1"/>
  </si>
  <si>
    <t>理念の共有</t>
    <rPh sb="0" eb="2">
      <t>リネン</t>
    </rPh>
    <rPh sb="3" eb="5">
      <t>キョウユウ</t>
    </rPh>
    <phoneticPr fontId="1"/>
  </si>
  <si>
    <t>会員の自発的な
参画</t>
    <rPh sb="0" eb="2">
      <t>カイイン</t>
    </rPh>
    <rPh sb="3" eb="5">
      <t>ジハツ</t>
    </rPh>
    <rPh sb="5" eb="6">
      <t>テキ</t>
    </rPh>
    <rPh sb="8" eb="10">
      <t>サンカク</t>
    </rPh>
    <phoneticPr fontId="1"/>
  </si>
  <si>
    <t>効率的な体制</t>
    <rPh sb="0" eb="2">
      <t>コウリツ</t>
    </rPh>
    <rPh sb="2" eb="3">
      <t>テキ</t>
    </rPh>
    <rPh sb="4" eb="6">
      <t>タイセイ</t>
    </rPh>
    <phoneticPr fontId="1"/>
  </si>
  <si>
    <t>継承性に関する
人材確保</t>
    <rPh sb="0" eb="3">
      <t>ケイショウセイ</t>
    </rPh>
    <rPh sb="4" eb="5">
      <t>カン</t>
    </rPh>
    <rPh sb="8" eb="10">
      <t>ジンザイ</t>
    </rPh>
    <rPh sb="10" eb="12">
      <t>カクホ</t>
    </rPh>
    <phoneticPr fontId="1"/>
  </si>
  <si>
    <t>日常生活圏の
重視</t>
    <rPh sb="0" eb="2">
      <t>ニチジョウ</t>
    </rPh>
    <rPh sb="2" eb="4">
      <t>セイカツ</t>
    </rPh>
    <rPh sb="4" eb="5">
      <t>ケン</t>
    </rPh>
    <rPh sb="7" eb="9">
      <t>ジュウシ</t>
    </rPh>
    <phoneticPr fontId="1"/>
  </si>
  <si>
    <t>多様の事業</t>
    <rPh sb="0" eb="2">
      <t>タヨウ</t>
    </rPh>
    <rPh sb="3" eb="5">
      <t>ジギョウ</t>
    </rPh>
    <phoneticPr fontId="1"/>
  </si>
  <si>
    <t>多志向化
（目的の拡大）</t>
    <rPh sb="0" eb="1">
      <t>タ</t>
    </rPh>
    <rPh sb="1" eb="3">
      <t>シコウ</t>
    </rPh>
    <rPh sb="3" eb="4">
      <t>カ</t>
    </rPh>
    <rPh sb="6" eb="8">
      <t>モクテキ</t>
    </rPh>
    <rPh sb="9" eb="11">
      <t>カクダイ</t>
    </rPh>
    <phoneticPr fontId="1"/>
  </si>
  <si>
    <t>■この指針と評価指標について</t>
    <rPh sb="3" eb="5">
      <t>シシン</t>
    </rPh>
    <rPh sb="6" eb="8">
      <t>ヒョウカ</t>
    </rPh>
    <rPh sb="8" eb="10">
      <t>シヒョウ</t>
    </rPh>
    <phoneticPr fontId="1"/>
  </si>
  <si>
    <t>施設確保（学校、公共スポーツ施設、それ以外）</t>
    <rPh sb="0" eb="2">
      <t>シセツ</t>
    </rPh>
    <rPh sb="2" eb="4">
      <t>カクホ</t>
    </rPh>
    <rPh sb="5" eb="7">
      <t>ガッコウ</t>
    </rPh>
    <rPh sb="8" eb="10">
      <t>コウキョウ</t>
    </rPh>
    <rPh sb="14" eb="16">
      <t>シセツ</t>
    </rPh>
    <rPh sb="19" eb="21">
      <t>イガイ</t>
    </rPh>
    <phoneticPr fontId="1"/>
  </si>
  <si>
    <t>市区町村との連携</t>
    <rPh sb="0" eb="2">
      <t>シク</t>
    </rPh>
    <rPh sb="2" eb="4">
      <t>チョウソン</t>
    </rPh>
    <rPh sb="6" eb="8">
      <t>レンケイ</t>
    </rPh>
    <phoneticPr fontId="1"/>
  </si>
  <si>
    <t>学校との連携</t>
    <rPh sb="0" eb="2">
      <t>ガッコウ</t>
    </rPh>
    <rPh sb="4" eb="6">
      <t>レンケイ</t>
    </rPh>
    <phoneticPr fontId="1"/>
  </si>
  <si>
    <t>地方自治組織との連携</t>
    <rPh sb="0" eb="2">
      <t>チホウ</t>
    </rPh>
    <rPh sb="2" eb="4">
      <t>ジチ</t>
    </rPh>
    <rPh sb="4" eb="6">
      <t>ソシキ</t>
    </rPh>
    <rPh sb="8" eb="10">
      <t>レンケイ</t>
    </rPh>
    <phoneticPr fontId="1"/>
  </si>
  <si>
    <t>スポーツ
少年団との連携</t>
    <rPh sb="10" eb="12">
      <t>レンケイ</t>
    </rPh>
    <phoneticPr fontId="1"/>
  </si>
  <si>
    <t>単一種目
クラブ・
団体等との連携</t>
    <rPh sb="15" eb="17">
      <t>レンケイ</t>
    </rPh>
    <phoneticPr fontId="1"/>
  </si>
  <si>
    <t>地区体育協会
（振興会）等との連携</t>
    <rPh sb="15" eb="17">
      <t>レンケイ</t>
    </rPh>
    <phoneticPr fontId="1"/>
  </si>
  <si>
    <t>他の総合型
クラブ等との連携</t>
    <rPh sb="12" eb="14">
      <t>レンケイ</t>
    </rPh>
    <phoneticPr fontId="1"/>
  </si>
  <si>
    <t>地域民間組織・
団体との連携</t>
    <phoneticPr fontId="1"/>
  </si>
  <si>
    <t>理念の共有</t>
    <rPh sb="0" eb="2">
      <t>リネン</t>
    </rPh>
    <rPh sb="3" eb="5">
      <t>キョウユウ</t>
    </rPh>
    <phoneticPr fontId="1"/>
  </si>
  <si>
    <t>会員※11 の
自発的な参画</t>
    <phoneticPr fontId="1"/>
  </si>
  <si>
    <t>効率的な体制</t>
    <phoneticPr fontId="1"/>
  </si>
  <si>
    <t>効率的な体制</t>
    <rPh sb="0" eb="2">
      <t>コウリツ</t>
    </rPh>
    <rPh sb="2" eb="3">
      <t>テキ</t>
    </rPh>
    <rPh sb="4" eb="6">
      <t>タイセイ</t>
    </rPh>
    <phoneticPr fontId="1"/>
  </si>
  <si>
    <t>継承性に関する人材確保</t>
    <rPh sb="0" eb="3">
      <t>ケイショウセイ</t>
    </rPh>
    <rPh sb="4" eb="5">
      <t>カン</t>
    </rPh>
    <rPh sb="7" eb="9">
      <t>ジンザイ</t>
    </rPh>
    <rPh sb="9" eb="11">
      <t>カクホ</t>
    </rPh>
    <phoneticPr fontId="1"/>
  </si>
  <si>
    <t>日常生活圏の
重視
（地域密着）</t>
    <phoneticPr fontId="1"/>
  </si>
  <si>
    <t>多世代化
(対象の拡大)</t>
    <phoneticPr fontId="1"/>
  </si>
  <si>
    <t>多世代化
(対象の拡大)</t>
    <phoneticPr fontId="1"/>
  </si>
  <si>
    <t>多志向化
(目的の拡大)</t>
    <phoneticPr fontId="1"/>
  </si>
  <si>
    <t>多志向化
(目的の拡大)</t>
    <phoneticPr fontId="1"/>
  </si>
  <si>
    <t>複数種目の
実施者</t>
    <phoneticPr fontId="1"/>
  </si>
  <si>
    <t>「マイクラブ」
意識</t>
    <phoneticPr fontId="1"/>
  </si>
  <si>
    <t>【シートA】</t>
    <phoneticPr fontId="1"/>
  </si>
  <si>
    <t>提出方法</t>
    <rPh sb="0" eb="2">
      <t>テイシュツ</t>
    </rPh>
    <rPh sb="2" eb="4">
      <t>ホウホウ</t>
    </rPh>
    <phoneticPr fontId="1"/>
  </si>
  <si>
    <t>提出物</t>
    <rPh sb="0" eb="2">
      <t>テイシュツ</t>
    </rPh>
    <rPh sb="2" eb="3">
      <t>ブツ</t>
    </rPh>
    <phoneticPr fontId="1"/>
  </si>
  <si>
    <t>提出先</t>
    <rPh sb="0" eb="2">
      <t>テイシュツ</t>
    </rPh>
    <rPh sb="2" eb="3">
      <t>サキ</t>
    </rPh>
    <phoneticPr fontId="1"/>
  </si>
  <si>
    <t>提出期限</t>
    <rPh sb="0" eb="2">
      <t>テイシュツ</t>
    </rPh>
    <rPh sb="2" eb="4">
      <t>キゲン</t>
    </rPh>
    <phoneticPr fontId="1"/>
  </si>
  <si>
    <t>CM※1 及び
事務局員の
配置体制</t>
    <phoneticPr fontId="1"/>
  </si>
  <si>
    <t>※1：「CM（クラブマネジャーの略称）」は、公認ﾏﾈｼﾞﾒﾝﾄ資格を有し、運営の管理・調整等に
おいて主導的な役割を果たす者。</t>
    <phoneticPr fontId="1"/>
  </si>
  <si>
    <t>※2：「雇用」に該当する場合は、労働基準法等の法令を遵守していること。</t>
    <phoneticPr fontId="1"/>
  </si>
  <si>
    <t>※3：「自己財源」：総収入の内、ここでは「会費（年・月単位）」「参加費」「寄付金」「協賛金」「委託料（指定管理含む）」の合計金額とする。「補助金」「助成金」は除く。</t>
    <phoneticPr fontId="1"/>
  </si>
  <si>
    <t>※5：スポーツ指導者の公認資格の保有については、公認資格制度が整備されていない競技・種目を除いてカウントする。</t>
    <phoneticPr fontId="1"/>
  </si>
  <si>
    <t>※6：「活動拠点の確保」については、行政・学校等から理解を得る必要がある。また、「学校体育施設」「公共スポーツ施設」「上記以外の施設」は、いずれかの施設一つを確保する。全ての施設を確保する必要はない。</t>
    <phoneticPr fontId="1"/>
  </si>
  <si>
    <t>※7：「公的なスペース」とは、公共施設はもとより、誰でも自由にアクセスできる広く開かれている場所を指す。</t>
    <phoneticPr fontId="1"/>
  </si>
  <si>
    <t>※8：ここでは、クラブ事業への全参加者、賛助会員をいう。（地域交流事業のみに参加する地域住民、運営委員及び事務局等を除く）</t>
    <phoneticPr fontId="1"/>
  </si>
  <si>
    <t>※9：「支える」ための活動とは、各種の手伝いや協力をする、指導者になる、運営委員になる、寄付をする等をいう。</t>
    <phoneticPr fontId="1"/>
  </si>
  <si>
    <t>※10：日常生活圏とは、クラブが活動を行うに当たって基盤（ターゲット）となる地域をいう。その範域は地域の実情によるものの、住民同士の顔が見える範囲（中学校区程度）が望ましい。ただし、地域の実情や要請に応じて活動範囲を広げることを、妨げるものではない。</t>
    <phoneticPr fontId="1"/>
  </si>
  <si>
    <t>CM 及び
事務局員の
配置条件※2</t>
    <phoneticPr fontId="1"/>
  </si>
  <si>
    <t>有償で配置している財
源を自己財源※3 で確保
している</t>
    <phoneticPr fontId="1"/>
  </si>
  <si>
    <t>公認ﾏﾈｼﾞﾒﾝﾄ
資格※4 の取得
(ｸﾗﾌﾞﾏﾈｼﾞｬｰ)</t>
    <phoneticPr fontId="1"/>
  </si>
  <si>
    <t>活動拠点の
確保 ※6</t>
    <rPh sb="0" eb="2">
      <t>カツドウ</t>
    </rPh>
    <rPh sb="2" eb="4">
      <t>キョテン</t>
    </rPh>
    <rPh sb="6" eb="8">
      <t>カクホ</t>
    </rPh>
    <phoneticPr fontId="1"/>
  </si>
  <si>
    <t>事務作業ができ
る公的なスペー
ス※7 を確保して
いる</t>
    <phoneticPr fontId="1"/>
  </si>
  <si>
    <t>会員※8 の
自発的な参画</t>
    <phoneticPr fontId="1"/>
  </si>
  <si>
    <t>会員の10％程度が
クラブ運営を「支え
る」ための活動※ 9
に携わっている</t>
    <phoneticPr fontId="1"/>
  </si>
  <si>
    <t>⑤日常生活圏　※10</t>
    <rPh sb="1" eb="3">
      <t>ニチジョウ</t>
    </rPh>
    <rPh sb="3" eb="5">
      <t>セイカツ</t>
    </rPh>
    <rPh sb="5" eb="6">
      <t>ケン</t>
    </rPh>
    <phoneticPr fontId="1"/>
  </si>
  <si>
    <t>レーダーチャートに示される7つの項目がバランスよくクリアされることが理想ですが、地域の資源や特性等によりクラブの状況も違いますので、値の大小が必ずしも貴クラブの現状の良し悪しを決定するものではないことにご留意ください。</t>
    <rPh sb="9" eb="10">
      <t>シメ</t>
    </rPh>
    <rPh sb="16" eb="18">
      <t>コウモク</t>
    </rPh>
    <rPh sb="34" eb="36">
      <t>リソウ</t>
    </rPh>
    <rPh sb="40" eb="42">
      <t>チイキ</t>
    </rPh>
    <rPh sb="43" eb="45">
      <t>シゲン</t>
    </rPh>
    <rPh sb="46" eb="48">
      <t>トクセイ</t>
    </rPh>
    <rPh sb="48" eb="49">
      <t>トウ</t>
    </rPh>
    <rPh sb="56" eb="58">
      <t>ジョウキョウ</t>
    </rPh>
    <rPh sb="59" eb="60">
      <t>チガ</t>
    </rPh>
    <rPh sb="66" eb="67">
      <t>アタイ</t>
    </rPh>
    <rPh sb="68" eb="70">
      <t>ダイショウ</t>
    </rPh>
    <rPh sb="71" eb="72">
      <t>カナラ</t>
    </rPh>
    <rPh sb="75" eb="76">
      <t>キ</t>
    </rPh>
    <rPh sb="80" eb="82">
      <t>ゲンジョウ</t>
    </rPh>
    <rPh sb="83" eb="84">
      <t>ヨ</t>
    </rPh>
    <rPh sb="85" eb="86">
      <t>ア</t>
    </rPh>
    <rPh sb="88" eb="90">
      <t>ケッテイ</t>
    </rPh>
    <rPh sb="102" eb="104">
      <t>リュウイ</t>
    </rPh>
    <phoneticPr fontId="1"/>
  </si>
  <si>
    <t>提出（回答）方法</t>
    <rPh sb="0" eb="2">
      <t>テイシュツ</t>
    </rPh>
    <rPh sb="3" eb="5">
      <t>カイトウ</t>
    </rPh>
    <rPh sb="6" eb="8">
      <t>ホウホウ</t>
    </rPh>
    <phoneticPr fontId="1"/>
  </si>
  <si>
    <t>（2）</t>
  </si>
  <si>
    <t>（3）</t>
  </si>
  <si>
    <t>（1）</t>
    <phoneticPr fontId="1"/>
  </si>
  <si>
    <t>・指針の到達に向けた貴クラブの現在地が把握できます。</t>
    <rPh sb="1" eb="3">
      <t>シシン</t>
    </rPh>
    <rPh sb="4" eb="6">
      <t>トウタツ</t>
    </rPh>
    <rPh sb="7" eb="8">
      <t>ム</t>
    </rPh>
    <rPh sb="10" eb="11">
      <t>キ</t>
    </rPh>
    <rPh sb="15" eb="18">
      <t>ゲンザイチ</t>
    </rPh>
    <rPh sb="19" eb="21">
      <t>ハアク</t>
    </rPh>
    <phoneticPr fontId="1"/>
  </si>
  <si>
    <t>・自己点検の結果を踏まえ、貴クラブの事業計画や運営の見直しを行う際の参考になります。</t>
    <rPh sb="1" eb="3">
      <t>ジコ</t>
    </rPh>
    <rPh sb="3" eb="5">
      <t>テンケン</t>
    </rPh>
    <rPh sb="6" eb="8">
      <t>ケッカ</t>
    </rPh>
    <rPh sb="9" eb="10">
      <t>フ</t>
    </rPh>
    <rPh sb="13" eb="14">
      <t>キ</t>
    </rPh>
    <rPh sb="18" eb="20">
      <t>ジギョウ</t>
    </rPh>
    <rPh sb="20" eb="22">
      <t>ケイカク</t>
    </rPh>
    <rPh sb="23" eb="25">
      <t>ウンエイ</t>
    </rPh>
    <rPh sb="26" eb="28">
      <t>ミナオ</t>
    </rPh>
    <rPh sb="30" eb="31">
      <t>オコナ</t>
    </rPh>
    <rPh sb="32" eb="33">
      <t>サイ</t>
    </rPh>
    <rPh sb="34" eb="36">
      <t>サンコウ</t>
    </rPh>
    <phoneticPr fontId="1"/>
  </si>
  <si>
    <r>
      <t xml:space="preserve">評価
</t>
    </r>
    <r>
      <rPr>
        <sz val="11"/>
        <color rgb="FFFF0000"/>
        <rFont val="ＭＳ Ｐ明朝"/>
        <family val="1"/>
        <charset val="128"/>
      </rPr>
      <t>（左記数値を参考に、0～4を入力）</t>
    </r>
    <rPh sb="0" eb="2">
      <t>ヒョウカ</t>
    </rPh>
    <rPh sb="4" eb="6">
      <t>サキ</t>
    </rPh>
    <rPh sb="6" eb="8">
      <t>スウチ</t>
    </rPh>
    <rPh sb="9" eb="11">
      <t>サンコウ</t>
    </rPh>
    <rPh sb="17" eb="19">
      <t>ニュウリョク</t>
    </rPh>
    <phoneticPr fontId="1"/>
  </si>
  <si>
    <t>①活動基盤の整備　平均</t>
    <rPh sb="1" eb="3">
      <t>カツドウ</t>
    </rPh>
    <rPh sb="3" eb="5">
      <t>キバン</t>
    </rPh>
    <rPh sb="6" eb="8">
      <t>セイビ</t>
    </rPh>
    <rPh sb="9" eb="11">
      <t>ヘイキン</t>
    </rPh>
    <phoneticPr fontId="1"/>
  </si>
  <si>
    <t>②連携体制の確立　平均</t>
    <rPh sb="1" eb="3">
      <t>レンケイ</t>
    </rPh>
    <rPh sb="3" eb="5">
      <t>タイセイ</t>
    </rPh>
    <rPh sb="6" eb="8">
      <t>カクリツ</t>
    </rPh>
    <rPh sb="9" eb="11">
      <t>ヘイキン</t>
    </rPh>
    <phoneticPr fontId="1"/>
  </si>
  <si>
    <t>③理念の共有　平均</t>
    <rPh sb="1" eb="3">
      <t>リネン</t>
    </rPh>
    <rPh sb="4" eb="6">
      <t>キョウユウ</t>
    </rPh>
    <rPh sb="7" eb="9">
      <t>ヘイキン</t>
    </rPh>
    <phoneticPr fontId="1"/>
  </si>
  <si>
    <t>④自発的（ボランタリー）組織特性　平均</t>
    <rPh sb="1" eb="4">
      <t>ジハツテキ</t>
    </rPh>
    <rPh sb="12" eb="14">
      <t>ソシキ</t>
    </rPh>
    <rPh sb="14" eb="16">
      <t>トクセイ</t>
    </rPh>
    <rPh sb="17" eb="19">
      <t>ヘイキン</t>
    </rPh>
    <phoneticPr fontId="1"/>
  </si>
  <si>
    <t>⑤日常生活圏　平均</t>
    <rPh sb="1" eb="3">
      <t>ニチジョウ</t>
    </rPh>
    <rPh sb="3" eb="5">
      <t>セイカツ</t>
    </rPh>
    <rPh sb="5" eb="6">
      <t>ケン</t>
    </rPh>
    <rPh sb="7" eb="9">
      <t>ヘイキン</t>
    </rPh>
    <phoneticPr fontId="1"/>
  </si>
  <si>
    <t>⑥事業の多様性　平均</t>
    <rPh sb="1" eb="3">
      <t>ジギョウ</t>
    </rPh>
    <rPh sb="4" eb="7">
      <t>タヨウセイ</t>
    </rPh>
    <rPh sb="8" eb="10">
      <t>ヘイキン</t>
    </rPh>
    <phoneticPr fontId="1"/>
  </si>
  <si>
    <t>⑦クラブライフの定着　平均</t>
    <rPh sb="8" eb="10">
      <t>テイチャク</t>
    </rPh>
    <rPh sb="11" eb="13">
      <t>ヘイキン</t>
    </rPh>
    <phoneticPr fontId="1"/>
  </si>
  <si>
    <t>公認資格※ 5
を有するｽﾎﾟ
ｰﾂ指導者の
確保</t>
    <phoneticPr fontId="1"/>
  </si>
  <si>
    <t>学校体育
施設の利用</t>
    <phoneticPr fontId="1"/>
  </si>
  <si>
    <t>公共ｽﾎﾟｰﾂ
施設の利用</t>
    <phoneticPr fontId="1"/>
  </si>
  <si>
    <t>上記以外の施設の利用</t>
    <phoneticPr fontId="1"/>
  </si>
  <si>
    <t>事務局ｽﾍﾟｰｽ
(ｸﾗﾌﾞﾊｳｽ機能)の確保</t>
    <phoneticPr fontId="1"/>
  </si>
  <si>
    <t>ｻﾛﾝｽﾍﾟｰｽ(ｸﾗﾌﾞﾊｳｽ機能)の確保</t>
    <phoneticPr fontId="1"/>
  </si>
  <si>
    <t>市区町村との連携</t>
    <phoneticPr fontId="1"/>
  </si>
  <si>
    <t>地域自治組織との連携</t>
    <phoneticPr fontId="1"/>
  </si>
  <si>
    <t>スポーツ少年団</t>
    <phoneticPr fontId="1"/>
  </si>
  <si>
    <t>日常生活圏の重視
（地域密着）</t>
    <phoneticPr fontId="1"/>
  </si>
  <si>
    <t>サークル・教室事業
（スポーツ種目）</t>
    <phoneticPr fontId="1"/>
  </si>
  <si>
    <t>文化活動の充実</t>
    <phoneticPr fontId="1"/>
  </si>
  <si>
    <t>地域交流事業</t>
    <phoneticPr fontId="1"/>
  </si>
  <si>
    <t>複数種目の実施者</t>
    <phoneticPr fontId="1"/>
  </si>
  <si>
    <t>「マイクラブ」意識</t>
    <phoneticPr fontId="1"/>
  </si>
  <si>
    <t>会員交流事業</t>
    <phoneticPr fontId="1"/>
  </si>
  <si>
    <t>日本スポーツ協会が、平成26年度に文部科学省委託事業として策定したものです。</t>
    <rPh sb="0" eb="2">
      <t>ニホン</t>
    </rPh>
    <rPh sb="6" eb="8">
      <t>キョウカイ</t>
    </rPh>
    <rPh sb="10" eb="12">
      <t>ヘイセイ</t>
    </rPh>
    <rPh sb="14" eb="16">
      <t>ネンド</t>
    </rPh>
    <rPh sb="17" eb="19">
      <t>モンブ</t>
    </rPh>
    <rPh sb="19" eb="21">
      <t>カガク</t>
    </rPh>
    <rPh sb="21" eb="22">
      <t>ショウ</t>
    </rPh>
    <rPh sb="22" eb="24">
      <t>イタク</t>
    </rPh>
    <rPh sb="24" eb="26">
      <t>ジギョウ</t>
    </rPh>
    <rPh sb="29" eb="31">
      <t>サクテイ</t>
    </rPh>
    <phoneticPr fontId="1"/>
  </si>
  <si>
    <t>自己点検・評価項目</t>
    <rPh sb="0" eb="2">
      <t>ジコ</t>
    </rPh>
    <rPh sb="2" eb="4">
      <t>テンケン</t>
    </rPh>
    <rPh sb="5" eb="7">
      <t>ヒョウカ</t>
    </rPh>
    <rPh sb="7" eb="9">
      <t>コウモク</t>
    </rPh>
    <phoneticPr fontId="1"/>
  </si>
  <si>
    <t>持続可能な総合型クラブの推進に向けた取組の指針と評価指標　　回答集約用シート</t>
    <rPh sb="0" eb="2">
      <t>ジゾク</t>
    </rPh>
    <rPh sb="2" eb="4">
      <t>カノウ</t>
    </rPh>
    <rPh sb="5" eb="8">
      <t>ソウゴウガタ</t>
    </rPh>
    <rPh sb="12" eb="14">
      <t>スイシン</t>
    </rPh>
    <rPh sb="15" eb="16">
      <t>ム</t>
    </rPh>
    <rPh sb="18" eb="20">
      <t>トリクミ</t>
    </rPh>
    <rPh sb="21" eb="23">
      <t>シシン</t>
    </rPh>
    <rPh sb="24" eb="26">
      <t>ヒョウカ</t>
    </rPh>
    <rPh sb="26" eb="28">
      <t>シヒョウ</t>
    </rPh>
    <rPh sb="30" eb="32">
      <t>カイトウ</t>
    </rPh>
    <rPh sb="32" eb="34">
      <t>シュウヤク</t>
    </rPh>
    <rPh sb="34" eb="35">
      <t>ヨウ</t>
    </rPh>
    <phoneticPr fontId="1"/>
  </si>
  <si>
    <t>都道府県協議会が使用するシートです。
（各クラブでは、入力・修正等を行わないでください）</t>
    <rPh sb="0" eb="4">
      <t>トドウフケン</t>
    </rPh>
    <rPh sb="4" eb="7">
      <t>キョウギカイ</t>
    </rPh>
    <rPh sb="8" eb="10">
      <t>シヨウ</t>
    </rPh>
    <rPh sb="20" eb="21">
      <t>カク</t>
    </rPh>
    <rPh sb="27" eb="29">
      <t>ニュウリョク</t>
    </rPh>
    <rPh sb="30" eb="33">
      <t>シュウセイトウ</t>
    </rPh>
    <rPh sb="34" eb="35">
      <t>オコナ</t>
    </rPh>
    <phoneticPr fontId="1"/>
  </si>
  <si>
    <t>右欄（網掛け部分）をコピーして、「自己点検・評価」結果集約データに貼り付けてください。</t>
    <rPh sb="0" eb="1">
      <t>ミギ</t>
    </rPh>
    <rPh sb="1" eb="2">
      <t>ラン</t>
    </rPh>
    <rPh sb="3" eb="5">
      <t>アミカ</t>
    </rPh>
    <rPh sb="6" eb="8">
      <t>ブブン</t>
    </rPh>
    <rPh sb="17" eb="19">
      <t>ジコ</t>
    </rPh>
    <rPh sb="19" eb="21">
      <t>テンケン</t>
    </rPh>
    <rPh sb="22" eb="24">
      <t>ヒョウカ</t>
    </rPh>
    <rPh sb="25" eb="27">
      <t>ケッカ</t>
    </rPh>
    <rPh sb="27" eb="29">
      <t>シュウヤク</t>
    </rPh>
    <rPh sb="33" eb="34">
      <t>ハ</t>
    </rPh>
    <rPh sb="35" eb="36">
      <t>ツ</t>
    </rPh>
    <phoneticPr fontId="1"/>
  </si>
  <si>
    <t>◎シートA（プロフィール）、シートB（指針および評価指標）のデータを、このシートにリンクしております。黄色い網掛け部分をコピーし、「自己点検・評価」結果集約データに貼り付けてください。</t>
    <rPh sb="19" eb="21">
      <t>シシン</t>
    </rPh>
    <rPh sb="24" eb="26">
      <t>ヒョウカ</t>
    </rPh>
    <rPh sb="26" eb="28">
      <t>シヒョウ</t>
    </rPh>
    <rPh sb="51" eb="53">
      <t>キイロ</t>
    </rPh>
    <rPh sb="54" eb="56">
      <t>アミカ</t>
    </rPh>
    <rPh sb="57" eb="59">
      <t>ブブン</t>
    </rPh>
    <rPh sb="82" eb="83">
      <t>ハ</t>
    </rPh>
    <rPh sb="84" eb="85">
      <t>ツ</t>
    </rPh>
    <phoneticPr fontId="1"/>
  </si>
  <si>
    <t>【自己点検・評価結果】</t>
    <rPh sb="1" eb="3">
      <t>ジコ</t>
    </rPh>
    <rPh sb="3" eb="5">
      <t>テンケン</t>
    </rPh>
    <rPh sb="6" eb="8">
      <t>ヒョウカ</t>
    </rPh>
    <rPh sb="8" eb="10">
      <t>ケッカ</t>
    </rPh>
    <phoneticPr fontId="1"/>
  </si>
  <si>
    <t>■指針と評価指標を用いて自己点検・評価を行うと</t>
    <rPh sb="1" eb="3">
      <t>シシン</t>
    </rPh>
    <rPh sb="4" eb="6">
      <t>ヒョウカ</t>
    </rPh>
    <rPh sb="6" eb="8">
      <t>シヒョウ</t>
    </rPh>
    <rPh sb="9" eb="10">
      <t>モチ</t>
    </rPh>
    <rPh sb="12" eb="14">
      <t>ジコ</t>
    </rPh>
    <rPh sb="14" eb="16">
      <t>テンケン</t>
    </rPh>
    <rPh sb="17" eb="19">
      <t>ヒョウカ</t>
    </rPh>
    <rPh sb="20" eb="21">
      <t>オコナ</t>
    </rPh>
    <phoneticPr fontId="1"/>
  </si>
  <si>
    <t>※4：「公認ﾏﾈｼﾞﾒﾝﾄ資格」とは、ｸﾗﾌﾞﾏﾈｼﾞﾒﾝﾄに関する公認資格である。また、各段階の「ｱｼｽﾀﾝﾄﾏﾈｼﾞｬｰ」「ｸﾗﾌﾞﾏﾈｼﾞｬｰ」の知識・技能の程度は、（公財）日本スポーツ協会が公認する同資格の内容を標準とする。</t>
  </si>
  <si>
    <t>シートAにて貴クラブの現状が各項目の4段階のどこにあるかを確認し、シート右側の評価欄に点数を入力ください（下記「評価指標の見方」参照）。</t>
    <rPh sb="6" eb="7">
      <t>キ</t>
    </rPh>
    <rPh sb="11" eb="13">
      <t>ゲンジョウ</t>
    </rPh>
    <rPh sb="14" eb="17">
      <t>カクコウモク</t>
    </rPh>
    <rPh sb="19" eb="21">
      <t>ダンカイ</t>
    </rPh>
    <rPh sb="29" eb="31">
      <t>カクニン</t>
    </rPh>
    <rPh sb="36" eb="38">
      <t>ミギガワ</t>
    </rPh>
    <rPh sb="39" eb="41">
      <t>ヒョウカ</t>
    </rPh>
    <rPh sb="41" eb="42">
      <t>ラン</t>
    </rPh>
    <rPh sb="43" eb="45">
      <t>テンスウ</t>
    </rPh>
    <rPh sb="46" eb="48">
      <t>ニュウリョク</t>
    </rPh>
    <rPh sb="53" eb="55">
      <t>カキ</t>
    </rPh>
    <rPh sb="56" eb="58">
      <t>ヒョウカ</t>
    </rPh>
    <rPh sb="58" eb="60">
      <t>シヒョウ</t>
    </rPh>
    <rPh sb="61" eb="63">
      <t>ミカタ</t>
    </rPh>
    <rPh sb="64" eb="66">
      <t>サンショウ</t>
    </rPh>
    <phoneticPr fontId="1"/>
  </si>
  <si>
    <t>自動的に、シートBにレーダーチャートが作成されます。</t>
    <rPh sb="0" eb="3">
      <t>ジドウテキ</t>
    </rPh>
    <rPh sb="19" eb="21">
      <t>サクセイ</t>
    </rPh>
    <phoneticPr fontId="1"/>
  </si>
  <si>
    <t>紙：シートBを提出</t>
    <rPh sb="0" eb="1">
      <t>カミ</t>
    </rPh>
    <rPh sb="7" eb="9">
      <t>テイシュツ</t>
    </rPh>
    <phoneticPr fontId="1"/>
  </si>
  <si>
    <t>データ：本Excelファイルをメール等にて提出</t>
    <rPh sb="4" eb="5">
      <t>ホン</t>
    </rPh>
    <rPh sb="18" eb="19">
      <t>トウ</t>
    </rPh>
    <rPh sb="21" eb="23">
      <t>テイシュツ</t>
    </rPh>
    <phoneticPr fontId="1"/>
  </si>
  <si>
    <t>事務作業等を行うための事務局スペース、会員や地域住民が自由に交流・談話できるサロンスペースを有したクラブハウス機能が確保されていること。</t>
    <phoneticPr fontId="1"/>
  </si>
  <si>
    <t>○</t>
    <phoneticPr fontId="1"/>
  </si>
  <si>
    <t>クラブが地域に密着し、広く開かれた組織として定着するため、日常生活圏との関係を重視した取組が行われていること。</t>
    <phoneticPr fontId="1"/>
  </si>
  <si>
    <t>令和４（2022）年度　持続可能な総合型地域スポーツクラブの指針および評価指標</t>
    <rPh sb="0" eb="2">
      <t>レイワ</t>
    </rPh>
    <rPh sb="9" eb="11">
      <t>ネンド</t>
    </rPh>
    <rPh sb="20" eb="22">
      <t>チイキ</t>
    </rPh>
    <rPh sb="35" eb="37">
      <t>ヒョウカ</t>
    </rPh>
    <rPh sb="37" eb="39">
      <t>シヒョウ</t>
    </rPh>
    <phoneticPr fontId="1"/>
  </si>
  <si>
    <t>自己点検・評価　実施マニュアル　　申請書類⑦</t>
    <rPh sb="0" eb="2">
      <t>ジコ</t>
    </rPh>
    <rPh sb="2" eb="4">
      <t>テンケン</t>
    </rPh>
    <rPh sb="5" eb="7">
      <t>ヒョウカ</t>
    </rPh>
    <rPh sb="8" eb="10">
      <t>ジッシ</t>
    </rPh>
    <rPh sb="17" eb="21">
      <t>シンセイショルイ</t>
    </rPh>
    <phoneticPr fontId="1"/>
  </si>
  <si>
    <t>神奈川県総合型地域スポーツクラブ連絡協議会</t>
    <rPh sb="0" eb="4">
      <t>カナガワケン</t>
    </rPh>
    <rPh sb="4" eb="9">
      <t>ソウゴウガタチイキ</t>
    </rPh>
    <rPh sb="16" eb="18">
      <t>レンラク</t>
    </rPh>
    <rPh sb="18" eb="21">
      <t>キョウギカイ</t>
    </rPh>
    <phoneticPr fontId="1"/>
  </si>
  <si>
    <t>（別に設定する日時まで）</t>
    <rPh sb="1" eb="2">
      <t>ベツ</t>
    </rPh>
    <rPh sb="3" eb="5">
      <t>セッテイ</t>
    </rPh>
    <rPh sb="7" eb="9">
      <t>ニチジ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</si>
</sst>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quot;点&quot;\ "/>
    <numFmt numFmtId="177" formatCode="0.0_ &quot;点&quot;"/>
    <numFmt numFmtId="178" formatCode="#,##0.0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2"/>
      <color theme="1"/>
      <name val="ＭＳ Ｐ明朝"/>
      <family val="1"/>
      <charset val="128"/>
    </font>
    <font>
      <sz val="14"/>
      <color theme="1"/>
      <name val="ＭＳ Ｐ明朝"/>
      <family val="1"/>
      <charset val="128"/>
    </font>
    <font>
      <sz val="12"/>
      <color theme="0"/>
      <name val="ＭＳ Ｐ明朝"/>
      <family val="1"/>
      <charset val="128"/>
    </font>
    <font>
      <b/>
      <sz val="26"/>
      <color rgb="FF0070C0"/>
      <name val="ＭＳ Ｐ明朝"/>
      <family val="1"/>
      <charset val="128"/>
    </font>
    <font>
      <b/>
      <sz val="11"/>
      <color theme="1"/>
      <name val="ＭＳ Ｐ明朝"/>
      <family val="1"/>
      <charset val="128"/>
    </font>
    <font>
      <b/>
      <sz val="14"/>
      <color theme="0"/>
      <name val="ＭＳ Ｐゴシック"/>
      <family val="3"/>
      <charset val="128"/>
      <scheme val="minor"/>
    </font>
    <font>
      <sz val="16"/>
      <color theme="1"/>
      <name val="ＭＳ Ｐゴシック"/>
      <family val="2"/>
      <charset val="128"/>
      <scheme val="minor"/>
    </font>
    <font>
      <sz val="14"/>
      <color theme="1"/>
      <name val="ＭＳ Ｐゴシック"/>
      <family val="3"/>
      <charset val="128"/>
    </font>
    <font>
      <sz val="9"/>
      <color theme="1"/>
      <name val="ＭＳ Ｐ明朝"/>
      <family val="1"/>
      <charset val="128"/>
    </font>
    <font>
      <b/>
      <sz val="11"/>
      <color theme="0"/>
      <name val="ＭＳ Ｐゴシック"/>
      <family val="3"/>
      <charset val="128"/>
      <scheme val="minor"/>
    </font>
    <font>
      <sz val="11"/>
      <color rgb="FFFF0000"/>
      <name val="ＭＳ Ｐ明朝"/>
      <family val="1"/>
      <charset val="128"/>
    </font>
    <font>
      <sz val="11"/>
      <color rgb="FF0070C0"/>
      <name val="ＭＳ Ｐ明朝"/>
      <family val="1"/>
      <charset val="128"/>
    </font>
  </fonts>
  <fills count="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0070C0"/>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s>
  <cellStyleXfs count="1">
    <xf numFmtId="0" fontId="0" fillId="0" borderId="0">
      <alignment vertical="center"/>
    </xf>
  </cellStyleXfs>
  <cellXfs count="134">
    <xf numFmtId="0" fontId="0" fillId="0" borderId="0" xfId="0">
      <alignment vertical="center"/>
    </xf>
    <xf numFmtId="0" fontId="0" fillId="0" borderId="0" xfId="0" applyAlignment="1">
      <alignment vertical="top" wrapText="1"/>
    </xf>
    <xf numFmtId="0" fontId="2" fillId="0" borderId="0" xfId="0" applyFont="1">
      <alignment vertical="center"/>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horizontal="right" vertical="center"/>
    </xf>
    <xf numFmtId="0" fontId="2" fillId="0" borderId="1" xfId="0" applyFont="1" applyBorder="1" applyAlignment="1">
      <alignment horizontal="left" vertical="top" wrapText="1"/>
    </xf>
    <xf numFmtId="0" fontId="2" fillId="0" borderId="1" xfId="0" applyFont="1" applyBorder="1" applyAlignment="1">
      <alignment vertical="center" wrapText="1"/>
    </xf>
    <xf numFmtId="0" fontId="2" fillId="0" borderId="3" xfId="0" applyFont="1" applyBorder="1" applyAlignment="1">
      <alignment horizontal="center" vertical="top" wrapText="1"/>
    </xf>
    <xf numFmtId="0" fontId="2" fillId="0" borderId="9" xfId="0" applyFont="1" applyBorder="1" applyAlignment="1">
      <alignment vertical="top" wrapText="1"/>
    </xf>
    <xf numFmtId="0" fontId="2" fillId="0" borderId="7" xfId="0" applyFont="1" applyBorder="1" applyAlignment="1">
      <alignment horizontal="left" vertical="top" wrapText="1"/>
    </xf>
    <xf numFmtId="0" fontId="2" fillId="0" borderId="4" xfId="0" applyFont="1" applyBorder="1" applyAlignment="1">
      <alignment horizontal="center" vertical="top" wrapText="1"/>
    </xf>
    <xf numFmtId="0" fontId="2" fillId="0" borderId="11" xfId="0" applyFont="1" applyBorder="1" applyAlignment="1">
      <alignment horizontal="center" vertical="top" wrapText="1"/>
    </xf>
    <xf numFmtId="0" fontId="2" fillId="0" borderId="5" xfId="0" applyFont="1" applyBorder="1" applyAlignment="1">
      <alignment horizontal="center" vertical="top" wrapText="1"/>
    </xf>
    <xf numFmtId="0" fontId="2" fillId="0" borderId="19" xfId="0" applyFont="1" applyBorder="1" applyAlignment="1">
      <alignment horizontal="lef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top" wrapText="1"/>
    </xf>
    <xf numFmtId="0" fontId="4" fillId="0" borderId="1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7" fillId="2" borderId="3"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22" xfId="0" applyFont="1" applyFill="1" applyBorder="1" applyAlignment="1">
      <alignment horizontal="center" vertical="top" wrapText="1"/>
    </xf>
    <xf numFmtId="0" fontId="2" fillId="2" borderId="23" xfId="0" applyFont="1" applyFill="1" applyBorder="1" applyAlignment="1">
      <alignment horizontal="center" vertical="top" wrapText="1"/>
    </xf>
    <xf numFmtId="0" fontId="2" fillId="2" borderId="24" xfId="0" applyFont="1" applyFill="1" applyBorder="1" applyAlignment="1">
      <alignment horizontal="center" vertical="top" wrapText="1"/>
    </xf>
    <xf numFmtId="0" fontId="2" fillId="2" borderId="25" xfId="0" applyFont="1" applyFill="1" applyBorder="1" applyAlignment="1">
      <alignment horizontal="center" vertical="top" wrapText="1"/>
    </xf>
    <xf numFmtId="0" fontId="2" fillId="2" borderId="26" xfId="0" applyFont="1" applyFill="1" applyBorder="1" applyAlignment="1">
      <alignment vertical="top" wrapText="1"/>
    </xf>
    <xf numFmtId="0" fontId="2" fillId="2" borderId="27" xfId="0" applyFont="1" applyFill="1" applyBorder="1" applyAlignment="1">
      <alignment vertical="top" wrapText="1"/>
    </xf>
    <xf numFmtId="0" fontId="2" fillId="2" borderId="28" xfId="0" applyFont="1" applyFill="1" applyBorder="1" applyAlignment="1">
      <alignment vertical="top" wrapText="1"/>
    </xf>
    <xf numFmtId="0" fontId="2" fillId="0" borderId="29" xfId="0" applyFont="1" applyBorder="1" applyAlignment="1">
      <alignment vertical="top" wrapText="1"/>
    </xf>
    <xf numFmtId="0" fontId="2" fillId="0" borderId="30" xfId="0" applyFont="1" applyBorder="1" applyAlignment="1">
      <alignment vertical="top" wrapText="1"/>
    </xf>
    <xf numFmtId="0" fontId="2" fillId="0" borderId="31" xfId="0" applyFont="1" applyBorder="1" applyAlignment="1">
      <alignment vertical="top" wrapText="1"/>
    </xf>
    <xf numFmtId="0" fontId="2" fillId="0" borderId="32" xfId="0" applyFont="1" applyBorder="1" applyAlignment="1">
      <alignment vertical="top" wrapText="1"/>
    </xf>
    <xf numFmtId="0" fontId="2" fillId="0" borderId="33" xfId="0" applyFont="1" applyBorder="1" applyAlignment="1">
      <alignment vertical="top" wrapText="1"/>
    </xf>
    <xf numFmtId="0" fontId="2" fillId="0" borderId="34" xfId="0" applyFont="1" applyBorder="1" applyAlignment="1">
      <alignment vertical="top" wrapText="1"/>
    </xf>
    <xf numFmtId="0" fontId="2" fillId="0" borderId="26" xfId="0" applyFont="1" applyBorder="1" applyAlignment="1">
      <alignment vertical="top" wrapText="1"/>
    </xf>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0" xfId="0" applyFont="1" applyAlignment="1">
      <alignment vertical="center"/>
    </xf>
    <xf numFmtId="177" fontId="2" fillId="4" borderId="2" xfId="0" applyNumberFormat="1" applyFont="1" applyFill="1" applyBorder="1" applyAlignment="1">
      <alignment horizontal="right" vertical="center"/>
    </xf>
    <xf numFmtId="177" fontId="4" fillId="0" borderId="14" xfId="0" applyNumberFormat="1" applyFont="1" applyBorder="1" applyAlignment="1">
      <alignment horizontal="right" vertical="top" wrapText="1"/>
    </xf>
    <xf numFmtId="177" fontId="4" fillId="0" borderId="12" xfId="0" applyNumberFormat="1" applyFont="1" applyBorder="1" applyAlignment="1">
      <alignment horizontal="right" vertical="top" wrapText="1"/>
    </xf>
    <xf numFmtId="177" fontId="4" fillId="0" borderId="13" xfId="0" applyNumberFormat="1" applyFont="1" applyBorder="1" applyAlignment="1">
      <alignment horizontal="right" vertical="top" wrapText="1"/>
    </xf>
    <xf numFmtId="0" fontId="0" fillId="0" borderId="0" xfId="0" applyAlignment="1">
      <alignment horizontal="left" vertical="top" wrapText="1"/>
    </xf>
    <xf numFmtId="0" fontId="0" fillId="0" borderId="0" xfId="0" applyAlignment="1">
      <alignment horizontal="left" vertical="top" wrapText="1"/>
    </xf>
    <xf numFmtId="177" fontId="2" fillId="4" borderId="2" xfId="0" applyNumberFormat="1" applyFont="1" applyFill="1" applyBorder="1" applyAlignment="1">
      <alignment horizontal="right" vertical="center"/>
    </xf>
    <xf numFmtId="0" fontId="2" fillId="0" borderId="0" xfId="0" applyFont="1" applyAlignment="1">
      <alignment horizontal="center" vertical="center"/>
    </xf>
    <xf numFmtId="0" fontId="0" fillId="0" borderId="0" xfId="0" applyFill="1">
      <alignment vertical="center"/>
    </xf>
    <xf numFmtId="0" fontId="2" fillId="0" borderId="0" xfId="0" applyFont="1" applyAlignment="1">
      <alignment vertical="top"/>
    </xf>
    <xf numFmtId="0" fontId="10" fillId="0" borderId="0" xfId="0" applyFont="1">
      <alignment vertical="center"/>
    </xf>
    <xf numFmtId="0" fontId="2" fillId="0" borderId="4" xfId="0" applyFont="1" applyBorder="1" applyAlignment="1">
      <alignment vertical="top"/>
    </xf>
    <xf numFmtId="0" fontId="2" fillId="0" borderId="15" xfId="0" applyFont="1" applyBorder="1" applyAlignment="1">
      <alignment vertical="top"/>
    </xf>
    <xf numFmtId="0" fontId="2" fillId="0" borderId="6" xfId="0" applyFont="1" applyBorder="1" applyAlignment="1">
      <alignment vertical="top"/>
    </xf>
    <xf numFmtId="0" fontId="2" fillId="0" borderId="11" xfId="0" applyFont="1" applyBorder="1" applyAlignment="1">
      <alignment vertical="top"/>
    </xf>
    <xf numFmtId="0" fontId="2" fillId="0" borderId="0" xfId="0" applyFont="1" applyBorder="1" applyAlignment="1">
      <alignment vertical="top"/>
    </xf>
    <xf numFmtId="0" fontId="2" fillId="0" borderId="35" xfId="0" applyFont="1" applyBorder="1" applyAlignment="1">
      <alignment vertical="top"/>
    </xf>
    <xf numFmtId="0" fontId="2" fillId="0" borderId="5" xfId="0" applyFont="1" applyBorder="1" applyAlignment="1">
      <alignment vertical="top"/>
    </xf>
    <xf numFmtId="0" fontId="2" fillId="0" borderId="8" xfId="0" applyFont="1" applyBorder="1" applyAlignment="1">
      <alignment vertical="top"/>
    </xf>
    <xf numFmtId="0" fontId="2" fillId="0" borderId="7" xfId="0" applyFont="1" applyBorder="1" applyAlignment="1">
      <alignment vertical="top"/>
    </xf>
    <xf numFmtId="0" fontId="0" fillId="0" borderId="4" xfId="0" applyBorder="1">
      <alignment vertical="center"/>
    </xf>
    <xf numFmtId="0" fontId="0" fillId="0" borderId="5" xfId="0" applyBorder="1">
      <alignment vertical="center"/>
    </xf>
    <xf numFmtId="0" fontId="11" fillId="0" borderId="0" xfId="0" applyFont="1" applyBorder="1" applyAlignment="1">
      <alignment horizontal="left" vertical="top" wrapText="1"/>
    </xf>
    <xf numFmtId="0" fontId="8" fillId="0" borderId="0" xfId="0" applyFont="1" applyFill="1" applyAlignment="1">
      <alignment horizontal="center" vertical="center" wrapText="1"/>
    </xf>
    <xf numFmtId="0" fontId="2" fillId="0" borderId="0" xfId="0" applyFont="1" applyAlignment="1">
      <alignment horizontal="center" vertical="center"/>
    </xf>
    <xf numFmtId="0" fontId="0" fillId="0" borderId="15" xfId="0" applyBorder="1">
      <alignment vertical="center"/>
    </xf>
    <xf numFmtId="0" fontId="0" fillId="0" borderId="8" xfId="0" applyBorder="1">
      <alignment vertical="center"/>
    </xf>
    <xf numFmtId="0" fontId="2" fillId="0" borderId="0" xfId="0" applyFont="1" applyAlignment="1">
      <alignment horizontal="left" vertical="top" wrapText="1"/>
    </xf>
    <xf numFmtId="0" fontId="2" fillId="4" borderId="0" xfId="0" applyFont="1" applyFill="1" applyAlignment="1">
      <alignment horizontal="right" vertical="center"/>
    </xf>
    <xf numFmtId="178" fontId="14" fillId="4" borderId="0" xfId="0" applyNumberFormat="1" applyFont="1" applyFill="1" applyAlignment="1">
      <alignment horizontal="right" vertical="center"/>
    </xf>
    <xf numFmtId="0" fontId="2" fillId="0" borderId="36" xfId="0" applyFont="1" applyFill="1" applyBorder="1" applyAlignment="1">
      <alignment horizontal="center" vertical="center" wrapText="1"/>
    </xf>
    <xf numFmtId="0" fontId="2" fillId="0" borderId="0" xfId="0" applyFont="1" applyFill="1">
      <alignment vertical="center"/>
    </xf>
    <xf numFmtId="0" fontId="11" fillId="0" borderId="0" xfId="0" applyFont="1" applyBorder="1" applyAlignment="1">
      <alignment horizontal="left" vertical="top" wrapText="1"/>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9" fillId="0" borderId="0" xfId="0" applyFont="1" applyAlignment="1">
      <alignment vertical="top" wrapText="1"/>
    </xf>
    <xf numFmtId="0" fontId="8" fillId="6" borderId="0" xfId="0" applyFont="1" applyFill="1" applyAlignment="1">
      <alignment horizontal="center" vertical="center" wrapText="1"/>
    </xf>
    <xf numFmtId="0" fontId="8" fillId="6" borderId="0" xfId="0" applyFont="1" applyFill="1" applyAlignment="1">
      <alignment horizontal="center" vertical="center"/>
    </xf>
    <xf numFmtId="0" fontId="8" fillId="0" borderId="0" xfId="0" applyFont="1" applyFill="1" applyAlignment="1">
      <alignment horizontal="center" vertical="center" wrapText="1"/>
    </xf>
    <xf numFmtId="0" fontId="2" fillId="0" borderId="0" xfId="0" applyFont="1" applyAlignment="1">
      <alignment horizontal="left" vertical="top" wrapText="1"/>
    </xf>
    <xf numFmtId="0" fontId="11" fillId="0" borderId="4" xfId="0" applyFont="1" applyBorder="1" applyAlignment="1">
      <alignment horizontal="left" vertical="top" wrapText="1"/>
    </xf>
    <xf numFmtId="0" fontId="11" fillId="0" borderId="15" xfId="0" applyFont="1" applyBorder="1" applyAlignment="1">
      <alignment horizontal="left" vertical="top" wrapText="1"/>
    </xf>
    <xf numFmtId="0" fontId="11"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Border="1" applyAlignment="1">
      <alignment horizontal="left" vertical="top" wrapText="1"/>
    </xf>
    <xf numFmtId="0" fontId="11" fillId="0" borderId="35"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7" xfId="0" applyFont="1" applyBorder="1" applyAlignment="1">
      <alignment horizontal="left" vertical="top" wrapText="1"/>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left" vertical="top" wrapText="1"/>
    </xf>
    <xf numFmtId="0" fontId="2" fillId="0" borderId="1" xfId="0" applyFont="1" applyBorder="1" applyAlignment="1">
      <alignment horizontal="left" vertical="top" wrapText="1"/>
    </xf>
    <xf numFmtId="0" fontId="5" fillId="6" borderId="16" xfId="0" applyFont="1" applyFill="1" applyBorder="1" applyAlignment="1">
      <alignment horizontal="center" vertical="top" wrapText="1"/>
    </xf>
    <xf numFmtId="0" fontId="5" fillId="6" borderId="1" xfId="0" applyFont="1" applyFill="1" applyBorder="1" applyAlignment="1">
      <alignment horizontal="center" vertical="top" wrapText="1"/>
    </xf>
    <xf numFmtId="0" fontId="5" fillId="6" borderId="17" xfId="0" applyFont="1" applyFill="1" applyBorder="1" applyAlignment="1">
      <alignment horizontal="center" vertical="top" wrapText="1"/>
    </xf>
    <xf numFmtId="0" fontId="2" fillId="0" borderId="1" xfId="0" applyFont="1" applyBorder="1" applyAlignment="1">
      <alignment horizontal="left" vertical="center"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2" borderId="18"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0" borderId="20" xfId="0" applyFont="1" applyBorder="1" applyAlignment="1">
      <alignment horizontal="left" vertical="top" wrapText="1"/>
    </xf>
    <xf numFmtId="0" fontId="2" fillId="0" borderId="10" xfId="0" applyFont="1" applyBorder="1" applyAlignment="1">
      <alignment horizontal="left" vertical="top" wrapText="1"/>
    </xf>
    <xf numFmtId="0" fontId="2" fillId="0" borderId="16" xfId="0" applyFont="1" applyBorder="1" applyAlignment="1">
      <alignment horizontal="center" vertical="center" textRotation="255" wrapText="1"/>
    </xf>
    <xf numFmtId="0" fontId="2" fillId="0" borderId="1" xfId="0" applyFont="1" applyBorder="1" applyAlignment="1">
      <alignment horizontal="left" vertical="center"/>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3" xfId="0" applyFont="1" applyBorder="1" applyAlignment="1">
      <alignment horizontal="center" vertical="top" wrapText="1"/>
    </xf>
    <xf numFmtId="177" fontId="2" fillId="5" borderId="1" xfId="0" applyNumberFormat="1" applyFont="1" applyFill="1" applyBorder="1" applyAlignment="1">
      <alignment horizontal="right" vertical="center"/>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15" xfId="0" applyFont="1" applyBorder="1" applyAlignment="1">
      <alignment horizontal="left" vertical="top" wrapText="1"/>
    </xf>
    <xf numFmtId="0" fontId="2" fillId="0" borderId="8" xfId="0" applyFont="1" applyBorder="1" applyAlignment="1">
      <alignment horizontal="left" vertical="top" wrapText="1"/>
    </xf>
    <xf numFmtId="177" fontId="2" fillId="4" borderId="20" xfId="0" applyNumberFormat="1" applyFont="1" applyFill="1" applyBorder="1" applyAlignment="1">
      <alignment horizontal="right" vertical="center"/>
    </xf>
    <xf numFmtId="177" fontId="2" fillId="4" borderId="38" xfId="0" applyNumberFormat="1" applyFont="1" applyFill="1" applyBorder="1" applyAlignment="1">
      <alignment horizontal="right" vertical="center"/>
    </xf>
    <xf numFmtId="177" fontId="2" fillId="4" borderId="37" xfId="0" applyNumberFormat="1" applyFont="1" applyFill="1" applyBorder="1" applyAlignment="1">
      <alignment horizontal="right" vertical="center"/>
    </xf>
    <xf numFmtId="0" fontId="2" fillId="0" borderId="9" xfId="0" applyFont="1" applyBorder="1" applyAlignment="1">
      <alignment horizontal="left" vertical="top" wrapText="1"/>
    </xf>
    <xf numFmtId="0" fontId="3" fillId="0" borderId="0" xfId="0" applyFont="1" applyAlignment="1">
      <alignment horizontal="center" vertical="center"/>
    </xf>
    <xf numFmtId="176" fontId="2" fillId="5" borderId="1" xfId="0" applyNumberFormat="1" applyFont="1" applyFill="1" applyBorder="1" applyAlignment="1">
      <alignment horizontal="righ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2" borderId="21" xfId="0" applyFont="1" applyFill="1" applyBorder="1" applyAlignment="1">
      <alignment horizontal="center" vertical="top" wrapText="1"/>
    </xf>
    <xf numFmtId="0" fontId="2" fillId="2" borderId="2" xfId="0" applyFont="1" applyFill="1" applyBorder="1" applyAlignment="1">
      <alignment horizontal="center" vertical="top" wrapText="1"/>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0" fontId="12" fillId="7" borderId="0" xfId="0" applyFont="1" applyFill="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令和４（</a:t>
            </a:r>
            <a:r>
              <a:rPr lang="en-US" altLang="ja-JP"/>
              <a:t>2022</a:t>
            </a:r>
            <a:r>
              <a:rPr lang="ja-JP" altLang="en-US"/>
              <a:t>）年度　総合型クラブの自己点検・評価の結果（</a:t>
            </a:r>
            <a:r>
              <a:rPr lang="en-US" altLang="ja-JP"/>
              <a:t>7</a:t>
            </a:r>
            <a:r>
              <a:rPr lang="ja-JP" altLang="en-US"/>
              <a:t>項目）</a:t>
            </a:r>
          </a:p>
        </c:rich>
      </c:tx>
      <c:overlay val="0"/>
    </c:title>
    <c:autoTitleDeleted val="0"/>
    <c:plotArea>
      <c:layout/>
      <c:radarChart>
        <c:radarStyle val="marker"/>
        <c:varyColors val="0"/>
        <c:ser>
          <c:idx val="0"/>
          <c:order val="0"/>
          <c:tx>
            <c:strRef>
              <c:f>'シートB（レーダーチャート）'!$Q$50</c:f>
              <c:strCache>
                <c:ptCount val="1"/>
                <c:pt idx="0">
                  <c:v>平均</c:v>
                </c:pt>
              </c:strCache>
            </c:strRef>
          </c:tx>
          <c:spPr>
            <a:ln w="44450"/>
          </c:spPr>
          <c:marker>
            <c:symbol val="none"/>
          </c:marker>
          <c:cat>
            <c:strRef>
              <c:f>'シートB（レーダーチャート）'!$P$51:$P$57</c:f>
              <c:strCache>
                <c:ptCount val="7"/>
                <c:pt idx="0">
                  <c:v>①活動基盤の整備</c:v>
                </c:pt>
                <c:pt idx="1">
                  <c:v>②連携体制の確立</c:v>
                </c:pt>
                <c:pt idx="2">
                  <c:v>③理念の共有</c:v>
                </c:pt>
                <c:pt idx="3">
                  <c:v>④自発的（ボランタリー）組織特性</c:v>
                </c:pt>
                <c:pt idx="4">
                  <c:v>⑤日常生活圏</c:v>
                </c:pt>
                <c:pt idx="5">
                  <c:v>⑥事業の多様性</c:v>
                </c:pt>
                <c:pt idx="6">
                  <c:v>⑦クラブライフの定着</c:v>
                </c:pt>
              </c:strCache>
            </c:strRef>
          </c:cat>
          <c:val>
            <c:numRef>
              <c:f>'シートB（レーダーチャート）'!$Q$51:$Q$57</c:f>
              <c:numCache>
                <c:formatCode>0.0_ "点"</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787-4721-9F8A-837522F32507}"/>
            </c:ext>
          </c:extLst>
        </c:ser>
        <c:dLbls>
          <c:showLegendKey val="0"/>
          <c:showVal val="0"/>
          <c:showCatName val="0"/>
          <c:showSerName val="0"/>
          <c:showPercent val="0"/>
          <c:showBubbleSize val="0"/>
        </c:dLbls>
        <c:axId val="120568448"/>
        <c:axId val="123974016"/>
      </c:radarChart>
      <c:catAx>
        <c:axId val="120568448"/>
        <c:scaling>
          <c:orientation val="minMax"/>
        </c:scaling>
        <c:delete val="0"/>
        <c:axPos val="b"/>
        <c:majorGridlines/>
        <c:numFmt formatCode="General" sourceLinked="0"/>
        <c:majorTickMark val="out"/>
        <c:minorTickMark val="none"/>
        <c:tickLblPos val="nextTo"/>
        <c:txPr>
          <a:bodyPr/>
          <a:lstStyle/>
          <a:p>
            <a:pPr>
              <a:defRPr sz="2000"/>
            </a:pPr>
            <a:endParaRPr lang="ja-JP"/>
          </a:p>
        </c:txPr>
        <c:crossAx val="123974016"/>
        <c:crosses val="autoZero"/>
        <c:auto val="1"/>
        <c:lblAlgn val="ctr"/>
        <c:lblOffset val="100"/>
        <c:noMultiLvlLbl val="0"/>
      </c:catAx>
      <c:valAx>
        <c:axId val="123974016"/>
        <c:scaling>
          <c:orientation val="minMax"/>
          <c:max val="4"/>
          <c:min val="0"/>
        </c:scaling>
        <c:delete val="0"/>
        <c:axPos val="l"/>
        <c:majorGridlines/>
        <c:numFmt formatCode="0.0_ &quot;点&quot;" sourceLinked="1"/>
        <c:majorTickMark val="cross"/>
        <c:minorTickMark val="none"/>
        <c:tickLblPos val="nextTo"/>
        <c:txPr>
          <a:bodyPr/>
          <a:lstStyle/>
          <a:p>
            <a:pPr>
              <a:defRPr sz="1600"/>
            </a:pPr>
            <a:endParaRPr lang="ja-JP"/>
          </a:p>
        </c:txPr>
        <c:crossAx val="120568448"/>
        <c:crosses val="autoZero"/>
        <c:crossBetween val="between"/>
        <c:majorUnit val="1"/>
      </c:valAx>
    </c:plotArea>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14816</xdr:colOff>
      <xdr:row>46</xdr:row>
      <xdr:rowOff>20109</xdr:rowOff>
    </xdr:from>
    <xdr:to>
      <xdr:col>15</xdr:col>
      <xdr:colOff>82550</xdr:colOff>
      <xdr:row>52</xdr:row>
      <xdr:rowOff>10584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16983" y="930276"/>
          <a:ext cx="2681817" cy="100647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rtlCol="0" anchor="t"/>
        <a:lstStyle/>
        <a:p>
          <a:pPr algn="l"/>
          <a:r>
            <a:rPr kumimoji="1" lang="en-US" altLang="ja-JP" sz="1100"/>
            <a:t>【</a:t>
          </a:r>
          <a:r>
            <a:rPr kumimoji="1" lang="ja-JP" altLang="en-US" sz="1100"/>
            <a:t>指針</a:t>
          </a:r>
          <a:r>
            <a:rPr kumimoji="1" lang="en-US" altLang="ja-JP" sz="1100"/>
            <a:t>】</a:t>
          </a:r>
        </a:p>
        <a:p>
          <a:pPr algn="l"/>
          <a:r>
            <a:rPr kumimoji="1" lang="ja-JP" altLang="en-US" sz="1100"/>
            <a:t>　</a:t>
          </a:r>
          <a:r>
            <a:rPr kumimoji="1" lang="ja-JP" altLang="en-US" sz="1100">
              <a:latin typeface="ＭＳ Ｐ明朝" pitchFamily="18" charset="-128"/>
              <a:ea typeface="ＭＳ Ｐ明朝" pitchFamily="18" charset="-128"/>
            </a:rPr>
            <a:t>総合型クラブが継続的・安定的に活動するために必要な要因・条件を明らかにしたもの。</a:t>
          </a:r>
          <a:endParaRPr kumimoji="1" lang="en-US" altLang="ja-JP" sz="1100">
            <a:latin typeface="ＭＳ Ｐ明朝" pitchFamily="18" charset="-128"/>
            <a:ea typeface="ＭＳ Ｐ明朝" pitchFamily="18" charset="-128"/>
          </a:endParaRPr>
        </a:p>
      </xdr:txBody>
    </xdr:sp>
    <xdr:clientData/>
  </xdr:twoCellAnchor>
  <xdr:twoCellAnchor>
    <xdr:from>
      <xdr:col>17</xdr:col>
      <xdr:colOff>11641</xdr:colOff>
      <xdr:row>46</xdr:row>
      <xdr:rowOff>19049</xdr:rowOff>
    </xdr:from>
    <xdr:to>
      <xdr:col>31</xdr:col>
      <xdr:colOff>11641</xdr:colOff>
      <xdr:row>52</xdr:row>
      <xdr:rowOff>9525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430058" y="929216"/>
          <a:ext cx="2815166" cy="100647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rtlCol="0" anchor="t"/>
        <a:lstStyle/>
        <a:p>
          <a:pPr algn="l"/>
          <a:r>
            <a:rPr kumimoji="1" lang="en-US" altLang="ja-JP" sz="1100"/>
            <a:t>【</a:t>
          </a:r>
          <a:r>
            <a:rPr kumimoji="1" lang="ja-JP" altLang="en-US" sz="1100"/>
            <a:t>評価指標</a:t>
          </a:r>
          <a:r>
            <a:rPr kumimoji="1" lang="en-US" altLang="ja-JP" sz="1100"/>
            <a:t>】</a:t>
          </a:r>
        </a:p>
        <a:p>
          <a:pPr algn="l"/>
          <a:r>
            <a:rPr kumimoji="1" lang="ja-JP" altLang="en-US" sz="1100"/>
            <a:t>　</a:t>
          </a:r>
          <a:r>
            <a:rPr kumimoji="1" lang="ja-JP" altLang="en-US" sz="1100">
              <a:latin typeface="ＭＳ Ｐ明朝" pitchFamily="18" charset="-128"/>
              <a:ea typeface="ＭＳ Ｐ明朝" pitchFamily="18" charset="-128"/>
            </a:rPr>
            <a:t>定期的な自己点検・評価により、適切な現状把握を行うとともに、次へのステップに向けた取組の道筋となるもの。</a:t>
          </a:r>
          <a:endParaRPr kumimoji="1" lang="en-US" altLang="ja-JP" sz="1100">
            <a:latin typeface="ＭＳ Ｐ明朝" pitchFamily="18" charset="-128"/>
            <a:ea typeface="ＭＳ Ｐ明朝" pitchFamily="18" charset="-128"/>
          </a:endParaRPr>
        </a:p>
      </xdr:txBody>
    </xdr:sp>
    <xdr:clientData/>
  </xdr:twoCellAnchor>
  <xdr:twoCellAnchor editAs="oneCell">
    <xdr:from>
      <xdr:col>0</xdr:col>
      <xdr:colOff>230718</xdr:colOff>
      <xdr:row>21</xdr:row>
      <xdr:rowOff>125941</xdr:rowOff>
    </xdr:from>
    <xdr:to>
      <xdr:col>30</xdr:col>
      <xdr:colOff>137584</xdr:colOff>
      <xdr:row>42</xdr:row>
      <xdr:rowOff>55745</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0718" y="3909483"/>
          <a:ext cx="5912908" cy="337467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340179</xdr:colOff>
      <xdr:row>0</xdr:row>
      <xdr:rowOff>136072</xdr:rowOff>
    </xdr:from>
    <xdr:to>
      <xdr:col>24</xdr:col>
      <xdr:colOff>217715</xdr:colOff>
      <xdr:row>5</xdr:row>
      <xdr:rowOff>421822</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7825358" y="136072"/>
          <a:ext cx="6681107" cy="1170214"/>
        </a:xfrm>
        <a:prstGeom prst="wedgeRoundRectCallout">
          <a:avLst>
            <a:gd name="adj1" fmla="val -61974"/>
            <a:gd name="adj2" fmla="val -3965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■日本スポーツ協会ホームページ</a:t>
          </a:r>
          <a:endParaRPr kumimoji="1" lang="en-US" altLang="ja-JP" sz="1400"/>
        </a:p>
        <a:p>
          <a:pPr algn="l"/>
          <a:r>
            <a:rPr kumimoji="1" lang="ja-JP" altLang="en-US" sz="1400"/>
            <a:t>持続可能な総合型地域スポーツクラブの推進に向けた取組の指針と評価指標</a:t>
          </a:r>
          <a:endParaRPr kumimoji="1" lang="en-US" altLang="ja-JP" sz="1400"/>
        </a:p>
        <a:p>
          <a:pPr algn="l"/>
          <a:r>
            <a:rPr kumimoji="1" lang="en-US" altLang="ja-JP" sz="1400"/>
            <a:t>http://www.japan-sports.or.jp/index/tabid/1065/Default.aspx</a:t>
          </a:r>
          <a:endParaRPr kumimoji="1" lang="ja-JP" altLang="en-US" sz="1400"/>
        </a:p>
      </xdr:txBody>
    </xdr:sp>
    <xdr:clientData/>
  </xdr:twoCellAnchor>
  <xdr:twoCellAnchor>
    <xdr:from>
      <xdr:col>14</xdr:col>
      <xdr:colOff>353786</xdr:colOff>
      <xdr:row>6</xdr:row>
      <xdr:rowOff>394608</xdr:rowOff>
    </xdr:from>
    <xdr:to>
      <xdr:col>24</xdr:col>
      <xdr:colOff>231322</xdr:colOff>
      <xdr:row>7</xdr:row>
      <xdr:rowOff>625929</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7838965" y="1959429"/>
          <a:ext cx="6681107" cy="1170214"/>
        </a:xfrm>
        <a:prstGeom prst="wedgeRoundRectCallout">
          <a:avLst>
            <a:gd name="adj1" fmla="val -61974"/>
            <a:gd name="adj2" fmla="val -3965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評価指標欄をご確認いただき、ご自身のクラブに当てはまる段階の点数を、</a:t>
          </a:r>
          <a:endParaRPr kumimoji="1" lang="en-US" altLang="ja-JP" sz="1400"/>
        </a:p>
        <a:p>
          <a:pPr algn="l"/>
          <a:r>
            <a:rPr kumimoji="1" lang="ja-JP" altLang="en-US" sz="1400"/>
            <a:t>左記の黄色い網掛け部分にご入力ください。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6350</xdr:rowOff>
    </xdr:from>
    <xdr:to>
      <xdr:col>16</xdr:col>
      <xdr:colOff>38100</xdr:colOff>
      <xdr:row>47</xdr:row>
      <xdr:rowOff>101600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2714625</xdr:colOff>
      <xdr:row>1</xdr:row>
      <xdr:rowOff>15875</xdr:rowOff>
    </xdr:from>
    <xdr:to>
      <xdr:col>17</xdr:col>
      <xdr:colOff>600076</xdr:colOff>
      <xdr:row>3</xdr:row>
      <xdr:rowOff>47624</xdr:rowOff>
    </xdr:to>
    <xdr:sp macro="" textlink="">
      <xdr:nvSpPr>
        <xdr:cNvPr id="3" name="テキスト ボックス 2">
          <a:extLst>
            <a:ext uri="{FF2B5EF4-FFF2-40B4-BE49-F238E27FC236}">
              <a16:creationId xmlns:a16="http://schemas.microsoft.com/office/drawing/2014/main" id="{6074A211-0C15-4161-BBFB-8F8A0E5BCD79}"/>
            </a:ext>
          </a:extLst>
        </xdr:cNvPr>
        <xdr:cNvSpPr txBox="1">
          <a:spLocks noChangeArrowheads="1"/>
        </xdr:cNvSpPr>
      </xdr:nvSpPr>
      <xdr:spPr bwMode="auto">
        <a:xfrm>
          <a:off x="12954000" y="190500"/>
          <a:ext cx="1616076" cy="380999"/>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Ｐ明朝" panose="02020600040205080304" pitchFamily="18" charset="-128"/>
              <a:ea typeface="ＭＳ Ｐ明朝" panose="02020600040205080304" pitchFamily="18" charset="-128"/>
            </a:rPr>
            <a:t>申請書類⑦</a:t>
          </a:r>
          <a:endParaRPr lang="ja-JP" altLang="en-US" sz="140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3"/>
  <sheetViews>
    <sheetView showGridLines="0" tabSelected="1" view="pageBreakPreview" zoomScaleNormal="100" zoomScaleSheetLayoutView="100" workbookViewId="0">
      <selection activeCell="Y17" sqref="Y17"/>
    </sheetView>
  </sheetViews>
  <sheetFormatPr defaultColWidth="2.625" defaultRowHeight="13.5" x14ac:dyDescent="0.15"/>
  <cols>
    <col min="1" max="1" width="8.875" customWidth="1"/>
  </cols>
  <sheetData>
    <row r="1" spans="1:33" x14ac:dyDescent="0.15">
      <c r="A1" s="79" t="s">
        <v>302</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row>
    <row r="2" spans="1:3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3" s="2" customFormat="1" x14ac:dyDescent="0.15"/>
    <row r="4" spans="1:33" s="2" customFormat="1" x14ac:dyDescent="0.15">
      <c r="B4" s="48"/>
    </row>
    <row r="5" spans="1:33" s="2" customFormat="1" x14ac:dyDescent="0.15">
      <c r="B5" s="48">
        <v>1</v>
      </c>
      <c r="D5" s="82" t="s">
        <v>294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row>
    <row r="6" spans="1:33" s="2" customFormat="1" x14ac:dyDescent="0.15">
      <c r="B6" s="48"/>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row>
    <row r="7" spans="1:33" s="2" customFormat="1" x14ac:dyDescent="0.15">
      <c r="B7" s="48"/>
    </row>
    <row r="8" spans="1:33" s="2" customFormat="1" x14ac:dyDescent="0.15">
      <c r="B8" s="48">
        <v>2</v>
      </c>
      <c r="D8" s="2" t="s">
        <v>295</v>
      </c>
    </row>
    <row r="9" spans="1:33" s="2" customFormat="1" x14ac:dyDescent="0.15"/>
    <row r="10" spans="1:33" ht="13.5" customHeight="1" x14ac:dyDescent="0.15">
      <c r="E10" s="83" t="s">
        <v>254</v>
      </c>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5"/>
    </row>
    <row r="11" spans="1:33" x14ac:dyDescent="0.15">
      <c r="B11" s="1"/>
      <c r="C11" s="1"/>
      <c r="D11" s="1"/>
      <c r="E11" s="86"/>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8"/>
      <c r="AF11" s="1"/>
    </row>
    <row r="12" spans="1:33" x14ac:dyDescent="0.15">
      <c r="E12" s="89"/>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1"/>
    </row>
    <row r="13" spans="1:33" x14ac:dyDescent="0.15">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3" x14ac:dyDescent="0.15">
      <c r="A14" s="2"/>
      <c r="B14" s="65">
        <v>3</v>
      </c>
      <c r="C14" s="2"/>
      <c r="D14" s="2" t="s">
        <v>255</v>
      </c>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2"/>
      <c r="AG14" s="2"/>
    </row>
    <row r="15" spans="1:33" x14ac:dyDescent="0.15">
      <c r="A15" s="2"/>
      <c r="B15" s="2"/>
      <c r="C15" s="2"/>
      <c r="D15" s="92" t="s">
        <v>258</v>
      </c>
      <c r="E15" s="93"/>
      <c r="F15" s="2" t="s">
        <v>233</v>
      </c>
      <c r="G15" s="2"/>
      <c r="H15" s="2"/>
      <c r="I15" s="2"/>
      <c r="J15" s="2"/>
      <c r="K15" s="2" t="s">
        <v>296</v>
      </c>
      <c r="L15" s="2"/>
      <c r="M15" s="63"/>
      <c r="N15" s="63"/>
      <c r="O15" s="63"/>
      <c r="P15" s="63"/>
      <c r="Q15" s="63"/>
      <c r="R15" s="63"/>
      <c r="S15" s="63"/>
      <c r="T15" s="63"/>
      <c r="U15" s="63"/>
      <c r="V15" s="63"/>
      <c r="W15" s="63"/>
      <c r="X15" s="63"/>
      <c r="Y15" s="63"/>
      <c r="Z15" s="63"/>
      <c r="AA15" s="63"/>
      <c r="AB15" s="63"/>
      <c r="AC15" s="63"/>
      <c r="AD15" s="63"/>
      <c r="AE15" s="63"/>
      <c r="AF15" s="2"/>
      <c r="AG15" s="2"/>
    </row>
    <row r="16" spans="1:33" x14ac:dyDescent="0.15">
      <c r="A16" s="2"/>
      <c r="B16" s="2"/>
      <c r="C16" s="2"/>
      <c r="D16" s="74"/>
      <c r="E16" s="75"/>
      <c r="F16" s="2"/>
      <c r="G16" s="2"/>
      <c r="H16" s="2"/>
      <c r="I16" s="2"/>
      <c r="J16" s="2"/>
      <c r="K16" s="2" t="s">
        <v>297</v>
      </c>
      <c r="L16" s="2"/>
      <c r="M16" s="73"/>
      <c r="N16" s="73"/>
      <c r="O16" s="73"/>
      <c r="P16" s="73"/>
      <c r="Q16" s="73"/>
      <c r="R16" s="73"/>
      <c r="S16" s="73"/>
      <c r="T16" s="73"/>
      <c r="U16" s="73"/>
      <c r="V16" s="73"/>
      <c r="W16" s="73"/>
      <c r="X16" s="73"/>
      <c r="Y16" s="73"/>
      <c r="Z16" s="73"/>
      <c r="AA16" s="73"/>
      <c r="AB16" s="73"/>
      <c r="AC16" s="73"/>
      <c r="AD16" s="73"/>
      <c r="AE16" s="73"/>
      <c r="AF16" s="2"/>
      <c r="AG16" s="2"/>
    </row>
    <row r="17" spans="1:33" x14ac:dyDescent="0.15">
      <c r="A17" s="2"/>
      <c r="B17" s="2"/>
      <c r="C17" s="2"/>
      <c r="D17" s="2"/>
      <c r="E17" s="2"/>
      <c r="F17" s="2"/>
      <c r="G17" s="2"/>
      <c r="H17" s="2"/>
      <c r="I17" s="2"/>
      <c r="J17" s="2"/>
      <c r="K17" s="2"/>
      <c r="L17" s="2"/>
      <c r="M17" s="63"/>
      <c r="N17" s="63"/>
      <c r="O17" s="63"/>
      <c r="P17" s="63"/>
      <c r="Q17" s="63"/>
      <c r="R17" s="63"/>
      <c r="S17" s="63"/>
      <c r="T17" s="63"/>
      <c r="U17" s="63"/>
      <c r="V17" s="63"/>
      <c r="W17" s="63"/>
      <c r="X17" s="63"/>
      <c r="Y17" s="63"/>
      <c r="Z17" s="63"/>
      <c r="AA17" s="63"/>
      <c r="AB17" s="63"/>
      <c r="AC17" s="63"/>
      <c r="AD17" s="63"/>
      <c r="AE17" s="63"/>
      <c r="AF17" s="2"/>
      <c r="AG17" s="2"/>
    </row>
    <row r="18" spans="1:33" x14ac:dyDescent="0.15">
      <c r="A18" s="2"/>
      <c r="B18" s="2"/>
      <c r="C18" s="2"/>
      <c r="D18" s="92" t="s">
        <v>256</v>
      </c>
      <c r="E18" s="93"/>
      <c r="F18" s="2" t="s">
        <v>234</v>
      </c>
      <c r="G18" s="2"/>
      <c r="H18" s="2"/>
      <c r="I18" s="2"/>
      <c r="J18" s="2"/>
      <c r="K18" s="2" t="s">
        <v>303</v>
      </c>
      <c r="L18" s="2"/>
      <c r="M18" s="63"/>
      <c r="N18" s="63"/>
      <c r="O18" s="63"/>
      <c r="P18" s="63"/>
      <c r="Q18" s="63"/>
      <c r="R18" s="63"/>
      <c r="S18" s="63"/>
      <c r="T18" s="63"/>
      <c r="U18" s="63"/>
      <c r="V18" s="63"/>
      <c r="W18" s="63"/>
      <c r="X18" s="63"/>
      <c r="Y18" s="63"/>
      <c r="Z18" s="63"/>
      <c r="AA18" s="63"/>
      <c r="AB18" s="63"/>
      <c r="AC18" s="63"/>
      <c r="AD18" s="63"/>
      <c r="AE18" s="63"/>
      <c r="AF18" s="2"/>
      <c r="AG18" s="2"/>
    </row>
    <row r="19" spans="1:33" x14ac:dyDescent="0.15">
      <c r="A19" s="2"/>
      <c r="B19" s="2"/>
      <c r="C19" s="2"/>
      <c r="D19" s="2"/>
      <c r="E19" s="2"/>
      <c r="F19" s="2"/>
      <c r="G19" s="2"/>
      <c r="H19" s="2"/>
      <c r="I19" s="2"/>
      <c r="J19" s="2"/>
      <c r="K19" s="2"/>
      <c r="L19" s="2"/>
      <c r="M19" s="63"/>
      <c r="N19" s="63"/>
      <c r="O19" s="63"/>
      <c r="P19" s="63"/>
      <c r="Q19" s="63"/>
      <c r="R19" s="63"/>
      <c r="S19" s="63"/>
      <c r="T19" s="63"/>
      <c r="U19" s="63"/>
      <c r="V19" s="63"/>
      <c r="W19" s="63"/>
      <c r="X19" s="63"/>
      <c r="Y19" s="63"/>
      <c r="Z19" s="63"/>
      <c r="AA19" s="63"/>
      <c r="AB19" s="63"/>
      <c r="AC19" s="63"/>
      <c r="AD19" s="63"/>
      <c r="AE19" s="63"/>
      <c r="AF19" s="2"/>
      <c r="AG19" s="2"/>
    </row>
    <row r="20" spans="1:33" x14ac:dyDescent="0.15">
      <c r="A20" s="2"/>
      <c r="B20" s="2"/>
      <c r="C20" s="2"/>
      <c r="D20" s="92" t="s">
        <v>257</v>
      </c>
      <c r="E20" s="93"/>
      <c r="F20" s="2" t="s">
        <v>235</v>
      </c>
      <c r="G20" s="2"/>
      <c r="H20" s="2"/>
      <c r="I20" s="2"/>
      <c r="J20" s="2"/>
      <c r="K20" s="2" t="s">
        <v>304</v>
      </c>
      <c r="L20" s="2"/>
      <c r="M20" s="63"/>
      <c r="N20" s="63"/>
      <c r="O20" s="63"/>
      <c r="P20" s="63"/>
      <c r="Q20" s="63"/>
      <c r="R20" s="63"/>
      <c r="S20" s="63"/>
      <c r="T20" s="63"/>
      <c r="U20" s="63"/>
      <c r="V20" s="63"/>
      <c r="W20" s="63"/>
      <c r="X20" s="63"/>
      <c r="Y20" s="63"/>
      <c r="Z20" s="63"/>
      <c r="AA20" s="63"/>
      <c r="AB20" s="63"/>
      <c r="AC20" s="63"/>
      <c r="AD20" s="63"/>
      <c r="AE20" s="63"/>
      <c r="AF20" s="2"/>
      <c r="AG20" s="2"/>
    </row>
    <row r="21" spans="1:33" x14ac:dyDescent="0.15">
      <c r="A21" s="2"/>
      <c r="B21" s="72"/>
      <c r="C21" s="72"/>
      <c r="D21" s="2"/>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2"/>
      <c r="AG21" s="2"/>
    </row>
    <row r="39" spans="1:33"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row>
    <row r="40" spans="1:33"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row>
    <row r="41" spans="1:33" x14ac:dyDescent="0.15">
      <c r="A41" s="81" t="s">
        <v>232</v>
      </c>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row>
    <row r="42" spans="1:33" x14ac:dyDescent="0.15">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row>
    <row r="43" spans="1:33" ht="7.5" customHeight="1" x14ac:dyDescent="0.1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row>
    <row r="44" spans="1:33" ht="17.25" x14ac:dyDescent="0.15">
      <c r="A44" s="51" t="s">
        <v>209</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14.25" customHeight="1" x14ac:dyDescent="0.15">
      <c r="A45" s="50"/>
      <c r="B45" s="52"/>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4"/>
      <c r="AG45" s="50"/>
    </row>
    <row r="46" spans="1:33" ht="14.25" customHeight="1" x14ac:dyDescent="0.15">
      <c r="A46" s="50"/>
      <c r="B46" s="55"/>
      <c r="C46" s="56" t="s">
        <v>285</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7"/>
      <c r="AG46" s="50"/>
    </row>
    <row r="47" spans="1:33" x14ac:dyDescent="0.15">
      <c r="A47" s="50"/>
      <c r="B47" s="5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7"/>
      <c r="AG47" s="50"/>
    </row>
    <row r="48" spans="1:33" x14ac:dyDescent="0.15">
      <c r="A48" s="50"/>
      <c r="B48" s="55"/>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7"/>
      <c r="AG48" s="50"/>
    </row>
    <row r="49" spans="1:33" x14ac:dyDescent="0.15">
      <c r="A49" s="50"/>
      <c r="B49" s="5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7"/>
      <c r="AG49" s="50"/>
    </row>
    <row r="50" spans="1:33" x14ac:dyDescent="0.15">
      <c r="A50" s="50"/>
      <c r="B50" s="55"/>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7"/>
      <c r="AG50" s="50"/>
    </row>
    <row r="51" spans="1:33" x14ac:dyDescent="0.15">
      <c r="A51" s="50"/>
      <c r="B51" s="55"/>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7"/>
      <c r="AG51" s="50"/>
    </row>
    <row r="52" spans="1:33" x14ac:dyDescent="0.15">
      <c r="A52" s="50"/>
      <c r="B52" s="55"/>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7"/>
      <c r="AG52" s="50"/>
    </row>
    <row r="53" spans="1:33" x14ac:dyDescent="0.15">
      <c r="A53" s="50"/>
      <c r="B53" s="58"/>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60"/>
      <c r="AG53" s="50"/>
    </row>
    <row r="54" spans="1:33" x14ac:dyDescent="0.15">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row>
    <row r="55" spans="1:33" ht="17.25" x14ac:dyDescent="0.15">
      <c r="A55" s="51" t="s">
        <v>292</v>
      </c>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row>
    <row r="56" spans="1:33" x14ac:dyDescent="0.15">
      <c r="A56" s="50"/>
      <c r="B56" s="61"/>
      <c r="C56" s="53" t="s">
        <v>259</v>
      </c>
      <c r="D56" s="66"/>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4"/>
      <c r="AG56" s="50"/>
    </row>
    <row r="57" spans="1:33" x14ac:dyDescent="0.15">
      <c r="A57" s="50"/>
      <c r="B57" s="62"/>
      <c r="C57" s="59" t="s">
        <v>260</v>
      </c>
      <c r="D57" s="67"/>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60"/>
      <c r="AG57" s="50"/>
    </row>
    <row r="58" spans="1:33" x14ac:dyDescent="0.15">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row>
    <row r="59" spans="1:33" s="2" customFormat="1" x14ac:dyDescent="0.15"/>
    <row r="62" spans="1:33" x14ac:dyDescent="0.15">
      <c r="P62" s="2"/>
    </row>
    <row r="63" spans="1:33" x14ac:dyDescent="0.15">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row>
  </sheetData>
  <mergeCells count="7">
    <mergeCell ref="A1:AG2"/>
    <mergeCell ref="A41:AG42"/>
    <mergeCell ref="D5:AF6"/>
    <mergeCell ref="E10:AE12"/>
    <mergeCell ref="D15:E15"/>
    <mergeCell ref="D18:E18"/>
    <mergeCell ref="D20:E20"/>
  </mergeCells>
  <phoneticPr fontId="1"/>
  <printOptions horizontalCentered="1"/>
  <pageMargins left="0.70866141732283472" right="0.70866141732283472" top="0.35433070866141736" bottom="0.19685039370078741" header="0.31496062992125984" footer="0.19685039370078741"/>
  <pageSetup paperSize="9" scale="95" orientation="portrait" r:id="rId1"/>
  <rowBreaks count="1" manualBreakCount="1">
    <brk id="6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0"/>
  <sheetViews>
    <sheetView view="pageBreakPreview" zoomScale="70" zoomScaleNormal="70" zoomScaleSheetLayoutView="70" workbookViewId="0">
      <pane ySplit="6" topLeftCell="A37" activePane="bottomLeft" state="frozen"/>
      <selection activeCell="C23" sqref="C23"/>
      <selection pane="bottomLeft" activeCell="C14" sqref="C14:C18"/>
    </sheetView>
  </sheetViews>
  <sheetFormatPr defaultColWidth="9" defaultRowHeight="13.5" x14ac:dyDescent="0.15"/>
  <cols>
    <col min="1" max="1" width="18.875" style="2" customWidth="1"/>
    <col min="2" max="2" width="20.125" style="5" bestFit="1" customWidth="1"/>
    <col min="3" max="3" width="19.375" style="5" bestFit="1" customWidth="1"/>
    <col min="4" max="4" width="3.375" style="6" bestFit="1" customWidth="1"/>
    <col min="5" max="5" width="30.75" style="3" customWidth="1"/>
    <col min="6" max="6" width="6.875" style="4" customWidth="1"/>
    <col min="7" max="7" width="13.75" style="4" bestFit="1" customWidth="1"/>
    <col min="8" max="11" width="22.25" style="3" customWidth="1"/>
    <col min="12" max="12" width="9" style="7"/>
    <col min="13" max="16384" width="9" style="2"/>
  </cols>
  <sheetData>
    <row r="1" spans="1:13" ht="14.25" x14ac:dyDescent="0.15">
      <c r="A1" s="124" t="s">
        <v>301</v>
      </c>
      <c r="B1" s="124"/>
      <c r="C1" s="124"/>
      <c r="D1" s="124"/>
      <c r="E1" s="124"/>
      <c r="F1" s="124"/>
      <c r="G1" s="124"/>
      <c r="H1" s="124"/>
      <c r="I1" s="124"/>
      <c r="J1" s="124"/>
      <c r="K1" s="124"/>
      <c r="L1" s="124"/>
      <c r="M1" s="124"/>
    </row>
    <row r="3" spans="1:13" ht="14.25" x14ac:dyDescent="0.15">
      <c r="A3" s="131" t="s">
        <v>0</v>
      </c>
      <c r="B3" s="131"/>
      <c r="C3" s="131"/>
      <c r="D3" s="131"/>
      <c r="E3" s="132"/>
      <c r="F3" s="96" t="s">
        <v>2</v>
      </c>
      <c r="G3" s="97"/>
      <c r="H3" s="97"/>
      <c r="I3" s="97"/>
      <c r="J3" s="97"/>
      <c r="K3" s="98"/>
      <c r="L3" s="126" t="s">
        <v>261</v>
      </c>
      <c r="M3" s="128" t="s">
        <v>176</v>
      </c>
    </row>
    <row r="4" spans="1:13" x14ac:dyDescent="0.15">
      <c r="A4" s="131"/>
      <c r="B4" s="131"/>
      <c r="C4" s="131"/>
      <c r="D4" s="131"/>
      <c r="E4" s="132"/>
      <c r="F4" s="129" t="s">
        <v>185</v>
      </c>
      <c r="G4" s="130"/>
      <c r="H4" s="22">
        <v>1</v>
      </c>
      <c r="I4" s="23">
        <v>2</v>
      </c>
      <c r="J4" s="23">
        <v>3</v>
      </c>
      <c r="K4" s="24">
        <v>4</v>
      </c>
      <c r="L4" s="127"/>
      <c r="M4" s="128"/>
    </row>
    <row r="5" spans="1:13" x14ac:dyDescent="0.15">
      <c r="A5" s="131"/>
      <c r="B5" s="131"/>
      <c r="C5" s="131"/>
      <c r="D5" s="131"/>
      <c r="E5" s="132"/>
      <c r="F5" s="103" t="s">
        <v>4</v>
      </c>
      <c r="G5" s="104"/>
      <c r="H5" s="25" t="s">
        <v>3</v>
      </c>
      <c r="I5" s="26" t="s">
        <v>24</v>
      </c>
      <c r="J5" s="26" t="s">
        <v>25</v>
      </c>
      <c r="K5" s="27" t="s">
        <v>26</v>
      </c>
      <c r="L5" s="127"/>
      <c r="M5" s="128"/>
    </row>
    <row r="6" spans="1:13" ht="54" x14ac:dyDescent="0.15">
      <c r="A6" s="131"/>
      <c r="B6" s="131"/>
      <c r="C6" s="131"/>
      <c r="D6" s="131"/>
      <c r="E6" s="132"/>
      <c r="F6" s="105"/>
      <c r="G6" s="106"/>
      <c r="H6" s="28" t="s">
        <v>27</v>
      </c>
      <c r="I6" s="29" t="s">
        <v>28</v>
      </c>
      <c r="J6" s="29" t="s">
        <v>29</v>
      </c>
      <c r="K6" s="30" t="s">
        <v>30</v>
      </c>
      <c r="L6" s="127"/>
      <c r="M6" s="128"/>
    </row>
    <row r="7" spans="1:13" ht="73.5" customHeight="1" x14ac:dyDescent="0.15">
      <c r="A7" s="110" t="s">
        <v>186</v>
      </c>
      <c r="B7" s="99" t="s">
        <v>178</v>
      </c>
      <c r="C7" s="99" t="s">
        <v>194</v>
      </c>
      <c r="D7" s="10" t="s">
        <v>31</v>
      </c>
      <c r="E7" s="11" t="s">
        <v>32</v>
      </c>
      <c r="F7" s="94" t="s">
        <v>236</v>
      </c>
      <c r="G7" s="95"/>
      <c r="H7" s="31" t="s">
        <v>33</v>
      </c>
      <c r="I7" s="32" t="s">
        <v>34</v>
      </c>
      <c r="J7" s="32" t="s">
        <v>35</v>
      </c>
      <c r="K7" s="33" t="s">
        <v>36</v>
      </c>
      <c r="L7" s="41">
        <v>0</v>
      </c>
      <c r="M7" s="125">
        <f>AVERAGE(L7:L18)</f>
        <v>0</v>
      </c>
    </row>
    <row r="8" spans="1:13" ht="58.5" customHeight="1" x14ac:dyDescent="0.15">
      <c r="A8" s="110"/>
      <c r="B8" s="99"/>
      <c r="C8" s="99"/>
      <c r="D8" s="13" t="s">
        <v>31</v>
      </c>
      <c r="E8" s="111" t="s">
        <v>37</v>
      </c>
      <c r="F8" s="94" t="s">
        <v>246</v>
      </c>
      <c r="G8" s="95"/>
      <c r="H8" s="31" t="s">
        <v>23</v>
      </c>
      <c r="I8" s="32" t="s">
        <v>39</v>
      </c>
      <c r="J8" s="32" t="s">
        <v>177</v>
      </c>
      <c r="K8" s="33" t="s">
        <v>247</v>
      </c>
      <c r="L8" s="47">
        <v>0</v>
      </c>
      <c r="M8" s="125"/>
    </row>
    <row r="9" spans="1:13" ht="47.25" customHeight="1" x14ac:dyDescent="0.15">
      <c r="A9" s="110"/>
      <c r="B9" s="99"/>
      <c r="C9" s="99"/>
      <c r="D9" s="15"/>
      <c r="E9" s="112"/>
      <c r="F9" s="94" t="s">
        <v>248</v>
      </c>
      <c r="G9" s="95"/>
      <c r="H9" s="31" t="s">
        <v>41</v>
      </c>
      <c r="I9" s="32" t="s">
        <v>42</v>
      </c>
      <c r="J9" s="32" t="s">
        <v>43</v>
      </c>
      <c r="K9" s="33" t="s">
        <v>44</v>
      </c>
      <c r="L9" s="41">
        <v>0</v>
      </c>
      <c r="M9" s="125"/>
    </row>
    <row r="10" spans="1:13" ht="57" customHeight="1" x14ac:dyDescent="0.15">
      <c r="A10" s="110"/>
      <c r="B10" s="99"/>
      <c r="C10" s="99" t="s">
        <v>195</v>
      </c>
      <c r="D10" s="116" t="s">
        <v>31</v>
      </c>
      <c r="E10" s="118" t="s">
        <v>45</v>
      </c>
      <c r="F10" s="94" t="s">
        <v>269</v>
      </c>
      <c r="G10" s="95"/>
      <c r="H10" s="31" t="s">
        <v>47</v>
      </c>
      <c r="I10" s="32" t="s">
        <v>48</v>
      </c>
      <c r="J10" s="32" t="s">
        <v>49</v>
      </c>
      <c r="K10" s="33" t="s">
        <v>50</v>
      </c>
      <c r="L10" s="41">
        <v>0</v>
      </c>
      <c r="M10" s="125"/>
    </row>
    <row r="11" spans="1:13" ht="48.75" customHeight="1" x14ac:dyDescent="0.15">
      <c r="A11" s="110"/>
      <c r="B11" s="99"/>
      <c r="C11" s="99"/>
      <c r="D11" s="117"/>
      <c r="E11" s="119"/>
      <c r="F11" s="94" t="s">
        <v>51</v>
      </c>
      <c r="G11" s="95"/>
      <c r="H11" s="31" t="s">
        <v>52</v>
      </c>
      <c r="I11" s="32" t="s">
        <v>53</v>
      </c>
      <c r="J11" s="32" t="s">
        <v>54</v>
      </c>
      <c r="K11" s="33" t="s">
        <v>55</v>
      </c>
      <c r="L11" s="41">
        <v>0</v>
      </c>
      <c r="M11" s="125"/>
    </row>
    <row r="12" spans="1:13" ht="88.5" customHeight="1" x14ac:dyDescent="0.15">
      <c r="A12" s="110"/>
      <c r="B12" s="99"/>
      <c r="C12" s="99" t="s">
        <v>196</v>
      </c>
      <c r="D12" s="10" t="s">
        <v>31</v>
      </c>
      <c r="E12" s="11" t="s">
        <v>56</v>
      </c>
      <c r="F12" s="107" t="s">
        <v>57</v>
      </c>
      <c r="G12" s="108"/>
      <c r="H12" s="34" t="s">
        <v>58</v>
      </c>
      <c r="I12" s="35" t="s">
        <v>59</v>
      </c>
      <c r="J12" s="35" t="s">
        <v>60</v>
      </c>
      <c r="K12" s="36" t="s">
        <v>61</v>
      </c>
      <c r="L12" s="120">
        <v>0</v>
      </c>
      <c r="M12" s="125"/>
    </row>
    <row r="13" spans="1:13" ht="89.25" customHeight="1" x14ac:dyDescent="0.15">
      <c r="A13" s="110"/>
      <c r="B13" s="99"/>
      <c r="C13" s="99"/>
      <c r="D13" s="10" t="s">
        <v>31</v>
      </c>
      <c r="E13" s="11" t="s">
        <v>62</v>
      </c>
      <c r="F13" s="16"/>
      <c r="G13" s="12"/>
      <c r="H13" s="37"/>
      <c r="I13" s="38"/>
      <c r="J13" s="38"/>
      <c r="K13" s="39"/>
      <c r="L13" s="122"/>
      <c r="M13" s="125"/>
    </row>
    <row r="14" spans="1:13" ht="72.75" customHeight="1" x14ac:dyDescent="0.15">
      <c r="A14" s="110"/>
      <c r="B14" s="99"/>
      <c r="C14" s="99" t="s">
        <v>249</v>
      </c>
      <c r="D14" s="76" t="s">
        <v>31</v>
      </c>
      <c r="E14" s="111" t="s">
        <v>63</v>
      </c>
      <c r="F14" s="109" t="s">
        <v>64</v>
      </c>
      <c r="G14" s="8" t="s">
        <v>270</v>
      </c>
      <c r="H14" s="31" t="s">
        <v>65</v>
      </c>
      <c r="I14" s="32" t="s">
        <v>66</v>
      </c>
      <c r="J14" s="32" t="s">
        <v>67</v>
      </c>
      <c r="K14" s="33" t="s">
        <v>68</v>
      </c>
      <c r="L14" s="120">
        <v>0</v>
      </c>
      <c r="M14" s="125"/>
    </row>
    <row r="15" spans="1:13" ht="87.75" customHeight="1" x14ac:dyDescent="0.15">
      <c r="A15" s="110"/>
      <c r="B15" s="99"/>
      <c r="C15" s="99"/>
      <c r="D15" s="14"/>
      <c r="E15" s="113"/>
      <c r="F15" s="109"/>
      <c r="G15" s="8" t="s">
        <v>271</v>
      </c>
      <c r="H15" s="31" t="s">
        <v>65</v>
      </c>
      <c r="I15" s="32" t="s">
        <v>66</v>
      </c>
      <c r="J15" s="32" t="s">
        <v>67</v>
      </c>
      <c r="K15" s="33" t="s">
        <v>69</v>
      </c>
      <c r="L15" s="121"/>
      <c r="M15" s="125"/>
    </row>
    <row r="16" spans="1:13" ht="61.5" customHeight="1" x14ac:dyDescent="0.15">
      <c r="A16" s="110"/>
      <c r="B16" s="99"/>
      <c r="C16" s="99"/>
      <c r="D16" s="77"/>
      <c r="E16" s="112"/>
      <c r="F16" s="109"/>
      <c r="G16" s="8" t="s">
        <v>272</v>
      </c>
      <c r="H16" s="31" t="s">
        <v>65</v>
      </c>
      <c r="I16" s="32" t="s">
        <v>66</v>
      </c>
      <c r="J16" s="32" t="s">
        <v>67</v>
      </c>
      <c r="K16" s="33" t="s">
        <v>70</v>
      </c>
      <c r="L16" s="122"/>
      <c r="M16" s="125"/>
    </row>
    <row r="17" spans="1:13" ht="66" customHeight="1" x14ac:dyDescent="0.15">
      <c r="A17" s="110"/>
      <c r="B17" s="99"/>
      <c r="C17" s="99"/>
      <c r="D17" s="14" t="s">
        <v>299</v>
      </c>
      <c r="E17" s="111" t="s">
        <v>298</v>
      </c>
      <c r="F17" s="94" t="s">
        <v>273</v>
      </c>
      <c r="G17" s="95"/>
      <c r="H17" s="31" t="s">
        <v>250</v>
      </c>
      <c r="I17" s="32" t="s">
        <v>72</v>
      </c>
      <c r="J17" s="32" t="s">
        <v>73</v>
      </c>
      <c r="K17" s="33" t="s">
        <v>74</v>
      </c>
      <c r="L17" s="41">
        <v>0</v>
      </c>
      <c r="M17" s="125"/>
    </row>
    <row r="18" spans="1:13" ht="62.25" customHeight="1" x14ac:dyDescent="0.15">
      <c r="A18" s="110"/>
      <c r="B18" s="99"/>
      <c r="C18" s="99"/>
      <c r="D18" s="15"/>
      <c r="E18" s="112"/>
      <c r="F18" s="94" t="s">
        <v>274</v>
      </c>
      <c r="G18" s="95"/>
      <c r="H18" s="31" t="s">
        <v>76</v>
      </c>
      <c r="I18" s="32" t="s">
        <v>77</v>
      </c>
      <c r="J18" s="32" t="s">
        <v>78</v>
      </c>
      <c r="K18" s="33" t="s">
        <v>79</v>
      </c>
      <c r="L18" s="41">
        <v>0</v>
      </c>
      <c r="M18" s="125"/>
    </row>
    <row r="19" spans="1:13" ht="63" customHeight="1" x14ac:dyDescent="0.15">
      <c r="A19" s="110" t="s">
        <v>186</v>
      </c>
      <c r="B19" s="99" t="s">
        <v>189</v>
      </c>
      <c r="C19" s="99" t="s">
        <v>197</v>
      </c>
      <c r="D19" s="10" t="s">
        <v>31</v>
      </c>
      <c r="E19" s="11" t="s">
        <v>80</v>
      </c>
      <c r="F19" s="94" t="s">
        <v>275</v>
      </c>
      <c r="G19" s="95"/>
      <c r="H19" s="100" t="s">
        <v>81</v>
      </c>
      <c r="I19" s="101" t="s">
        <v>82</v>
      </c>
      <c r="J19" s="101" t="s">
        <v>83</v>
      </c>
      <c r="K19" s="102" t="s">
        <v>84</v>
      </c>
      <c r="L19" s="120">
        <v>0</v>
      </c>
      <c r="M19" s="115">
        <f>AVERAGE(L19:L29)</f>
        <v>0</v>
      </c>
    </row>
    <row r="20" spans="1:13" ht="64.5" customHeight="1" x14ac:dyDescent="0.15">
      <c r="A20" s="110"/>
      <c r="B20" s="99"/>
      <c r="C20" s="99"/>
      <c r="D20" s="10" t="s">
        <v>31</v>
      </c>
      <c r="E20" s="11" t="s">
        <v>85</v>
      </c>
      <c r="F20" s="94"/>
      <c r="G20" s="95"/>
      <c r="H20" s="100"/>
      <c r="I20" s="101"/>
      <c r="J20" s="101"/>
      <c r="K20" s="102"/>
      <c r="L20" s="122"/>
      <c r="M20" s="115"/>
    </row>
    <row r="21" spans="1:13" ht="75.75" customHeight="1" x14ac:dyDescent="0.15">
      <c r="A21" s="110"/>
      <c r="B21" s="99"/>
      <c r="C21" s="99" t="s">
        <v>198</v>
      </c>
      <c r="D21" s="10" t="s">
        <v>31</v>
      </c>
      <c r="E21" s="11" t="s">
        <v>86</v>
      </c>
      <c r="F21" s="94" t="s">
        <v>87</v>
      </c>
      <c r="G21" s="95"/>
      <c r="H21" s="100" t="s">
        <v>88</v>
      </c>
      <c r="I21" s="101" t="s">
        <v>89</v>
      </c>
      <c r="J21" s="101" t="s">
        <v>90</v>
      </c>
      <c r="K21" s="102" t="s">
        <v>91</v>
      </c>
      <c r="L21" s="120">
        <v>0</v>
      </c>
      <c r="M21" s="115"/>
    </row>
    <row r="22" spans="1:13" ht="60.75" customHeight="1" x14ac:dyDescent="0.15">
      <c r="A22" s="110"/>
      <c r="B22" s="99"/>
      <c r="C22" s="99"/>
      <c r="D22" s="10" t="s">
        <v>31</v>
      </c>
      <c r="E22" s="11" t="s">
        <v>92</v>
      </c>
      <c r="F22" s="94"/>
      <c r="G22" s="95"/>
      <c r="H22" s="100"/>
      <c r="I22" s="101"/>
      <c r="J22" s="101"/>
      <c r="K22" s="102"/>
      <c r="L22" s="122"/>
      <c r="M22" s="115"/>
    </row>
    <row r="23" spans="1:13" ht="102" customHeight="1" x14ac:dyDescent="0.15">
      <c r="A23" s="110"/>
      <c r="B23" s="99"/>
      <c r="C23" s="9" t="s">
        <v>199</v>
      </c>
      <c r="D23" s="10" t="s">
        <v>31</v>
      </c>
      <c r="E23" s="11" t="s">
        <v>93</v>
      </c>
      <c r="F23" s="94" t="s">
        <v>276</v>
      </c>
      <c r="G23" s="95"/>
      <c r="H23" s="31" t="s">
        <v>94</v>
      </c>
      <c r="I23" s="32" t="s">
        <v>95</v>
      </c>
      <c r="J23" s="32" t="s">
        <v>96</v>
      </c>
      <c r="K23" s="33" t="s">
        <v>97</v>
      </c>
      <c r="L23" s="41">
        <v>0</v>
      </c>
      <c r="M23" s="115"/>
    </row>
    <row r="24" spans="1:13" ht="69.75" customHeight="1" x14ac:dyDescent="0.15">
      <c r="A24" s="110"/>
      <c r="B24" s="99"/>
      <c r="C24" s="99" t="s">
        <v>200</v>
      </c>
      <c r="D24" s="114" t="s">
        <v>31</v>
      </c>
      <c r="E24" s="123" t="s">
        <v>98</v>
      </c>
      <c r="F24" s="109" t="s">
        <v>99</v>
      </c>
      <c r="G24" s="8" t="s">
        <v>277</v>
      </c>
      <c r="H24" s="31" t="s">
        <v>100</v>
      </c>
      <c r="I24" s="32" t="s">
        <v>101</v>
      </c>
      <c r="J24" s="32" t="s">
        <v>102</v>
      </c>
      <c r="K24" s="33" t="s">
        <v>103</v>
      </c>
      <c r="L24" s="41">
        <v>0</v>
      </c>
      <c r="M24" s="115"/>
    </row>
    <row r="25" spans="1:13" ht="69" customHeight="1" x14ac:dyDescent="0.15">
      <c r="A25" s="110"/>
      <c r="B25" s="99"/>
      <c r="C25" s="99"/>
      <c r="D25" s="114"/>
      <c r="E25" s="123"/>
      <c r="F25" s="109"/>
      <c r="G25" s="8" t="s">
        <v>104</v>
      </c>
      <c r="H25" s="31" t="s">
        <v>100</v>
      </c>
      <c r="I25" s="32" t="s">
        <v>105</v>
      </c>
      <c r="J25" s="32" t="s">
        <v>106</v>
      </c>
      <c r="K25" s="33" t="s">
        <v>107</v>
      </c>
      <c r="L25" s="41">
        <v>0</v>
      </c>
      <c r="M25" s="115"/>
    </row>
    <row r="26" spans="1:13" ht="56.25" customHeight="1" x14ac:dyDescent="0.15">
      <c r="A26" s="110"/>
      <c r="B26" s="99"/>
      <c r="C26" s="99"/>
      <c r="D26" s="114"/>
      <c r="E26" s="123"/>
      <c r="F26" s="109"/>
      <c r="G26" s="8" t="s">
        <v>108</v>
      </c>
      <c r="H26" s="31" t="s">
        <v>100</v>
      </c>
      <c r="I26" s="32" t="s">
        <v>109</v>
      </c>
      <c r="J26" s="32" t="s">
        <v>110</v>
      </c>
      <c r="K26" s="33" t="s">
        <v>111</v>
      </c>
      <c r="L26" s="41">
        <v>0</v>
      </c>
      <c r="M26" s="115"/>
    </row>
    <row r="27" spans="1:13" ht="72" customHeight="1" x14ac:dyDescent="0.15">
      <c r="A27" s="110"/>
      <c r="B27" s="99"/>
      <c r="C27" s="99"/>
      <c r="D27" s="114"/>
      <c r="E27" s="123"/>
      <c r="F27" s="109"/>
      <c r="G27" s="8" t="s">
        <v>112</v>
      </c>
      <c r="H27" s="31" t="s">
        <v>113</v>
      </c>
      <c r="I27" s="32" t="s">
        <v>114</v>
      </c>
      <c r="J27" s="32" t="s">
        <v>115</v>
      </c>
      <c r="K27" s="33" t="s">
        <v>116</v>
      </c>
      <c r="L27" s="41">
        <v>0</v>
      </c>
      <c r="M27" s="115"/>
    </row>
    <row r="28" spans="1:13" ht="72.75" customHeight="1" x14ac:dyDescent="0.15">
      <c r="A28" s="110"/>
      <c r="B28" s="99"/>
      <c r="C28" s="99" t="s">
        <v>201</v>
      </c>
      <c r="D28" s="10" t="s">
        <v>31</v>
      </c>
      <c r="E28" s="11" t="s">
        <v>117</v>
      </c>
      <c r="F28" s="94" t="s">
        <v>218</v>
      </c>
      <c r="G28" s="95"/>
      <c r="H28" s="100" t="s">
        <v>100</v>
      </c>
      <c r="I28" s="101" t="s">
        <v>109</v>
      </c>
      <c r="J28" s="101" t="s">
        <v>110</v>
      </c>
      <c r="K28" s="102" t="s">
        <v>118</v>
      </c>
      <c r="L28" s="120">
        <v>0</v>
      </c>
      <c r="M28" s="115"/>
    </row>
    <row r="29" spans="1:13" ht="99.75" customHeight="1" x14ac:dyDescent="0.15">
      <c r="A29" s="110"/>
      <c r="B29" s="99"/>
      <c r="C29" s="99"/>
      <c r="D29" s="10" t="s">
        <v>31</v>
      </c>
      <c r="E29" s="11" t="s">
        <v>119</v>
      </c>
      <c r="F29" s="94"/>
      <c r="G29" s="95"/>
      <c r="H29" s="100"/>
      <c r="I29" s="101"/>
      <c r="J29" s="101"/>
      <c r="K29" s="102"/>
      <c r="L29" s="122"/>
      <c r="M29" s="115"/>
    </row>
    <row r="30" spans="1:13" ht="50.25" customHeight="1" x14ac:dyDescent="0.15">
      <c r="A30" s="110" t="s">
        <v>187</v>
      </c>
      <c r="B30" s="99" t="s">
        <v>180</v>
      </c>
      <c r="C30" s="99" t="s">
        <v>202</v>
      </c>
      <c r="D30" s="10" t="s">
        <v>31</v>
      </c>
      <c r="E30" s="11" t="s">
        <v>120</v>
      </c>
      <c r="F30" s="94" t="s">
        <v>121</v>
      </c>
      <c r="G30" s="95"/>
      <c r="H30" s="100" t="s">
        <v>122</v>
      </c>
      <c r="I30" s="101" t="s">
        <v>123</v>
      </c>
      <c r="J30" s="101" t="s">
        <v>124</v>
      </c>
      <c r="K30" s="102" t="s">
        <v>125</v>
      </c>
      <c r="L30" s="120">
        <v>0</v>
      </c>
      <c r="M30" s="115">
        <f>AVERAGE(L30)</f>
        <v>0</v>
      </c>
    </row>
    <row r="31" spans="1:13" ht="48.75" customHeight="1" x14ac:dyDescent="0.15">
      <c r="A31" s="110"/>
      <c r="B31" s="99"/>
      <c r="C31" s="99"/>
      <c r="D31" s="10" t="s">
        <v>31</v>
      </c>
      <c r="E31" s="11" t="s">
        <v>126</v>
      </c>
      <c r="F31" s="94"/>
      <c r="G31" s="95"/>
      <c r="H31" s="100"/>
      <c r="I31" s="101"/>
      <c r="J31" s="101"/>
      <c r="K31" s="102"/>
      <c r="L31" s="121"/>
      <c r="M31" s="115"/>
    </row>
    <row r="32" spans="1:13" ht="50.25" customHeight="1" x14ac:dyDescent="0.15">
      <c r="A32" s="110"/>
      <c r="B32" s="99"/>
      <c r="C32" s="99"/>
      <c r="D32" s="10" t="s">
        <v>31</v>
      </c>
      <c r="E32" s="11" t="s">
        <v>1</v>
      </c>
      <c r="F32" s="94"/>
      <c r="G32" s="95"/>
      <c r="H32" s="100"/>
      <c r="I32" s="101"/>
      <c r="J32" s="101"/>
      <c r="K32" s="102"/>
      <c r="L32" s="122"/>
      <c r="M32" s="115"/>
    </row>
    <row r="33" spans="1:13" ht="93" customHeight="1" x14ac:dyDescent="0.15">
      <c r="A33" s="110"/>
      <c r="B33" s="99" t="s">
        <v>190</v>
      </c>
      <c r="C33" s="9" t="s">
        <v>203</v>
      </c>
      <c r="D33" s="10" t="s">
        <v>31</v>
      </c>
      <c r="E33" s="11" t="s">
        <v>127</v>
      </c>
      <c r="F33" s="94" t="s">
        <v>251</v>
      </c>
      <c r="G33" s="95"/>
      <c r="H33" s="31" t="s">
        <v>252</v>
      </c>
      <c r="I33" s="32" t="s">
        <v>128</v>
      </c>
      <c r="J33" s="32" t="s">
        <v>129</v>
      </c>
      <c r="K33" s="33" t="s">
        <v>130</v>
      </c>
      <c r="L33" s="41">
        <v>0</v>
      </c>
      <c r="M33" s="115">
        <f>AVERAGE(L33:L37)</f>
        <v>0</v>
      </c>
    </row>
    <row r="34" spans="1:13" ht="67.5" customHeight="1" x14ac:dyDescent="0.15">
      <c r="A34" s="110"/>
      <c r="B34" s="99"/>
      <c r="C34" s="99" t="s">
        <v>204</v>
      </c>
      <c r="D34" s="10" t="s">
        <v>31</v>
      </c>
      <c r="E34" s="11" t="s">
        <v>131</v>
      </c>
      <c r="F34" s="94" t="s">
        <v>221</v>
      </c>
      <c r="G34" s="95"/>
      <c r="H34" s="100" t="s">
        <v>132</v>
      </c>
      <c r="I34" s="101" t="s">
        <v>133</v>
      </c>
      <c r="J34" s="101" t="s">
        <v>134</v>
      </c>
      <c r="K34" s="102" t="s">
        <v>135</v>
      </c>
      <c r="L34" s="120">
        <v>0</v>
      </c>
      <c r="M34" s="115"/>
    </row>
    <row r="35" spans="1:13" ht="79.5" customHeight="1" x14ac:dyDescent="0.15">
      <c r="A35" s="110"/>
      <c r="B35" s="99"/>
      <c r="C35" s="99"/>
      <c r="D35" s="10" t="s">
        <v>31</v>
      </c>
      <c r="E35" s="11" t="s">
        <v>136</v>
      </c>
      <c r="F35" s="94"/>
      <c r="G35" s="95"/>
      <c r="H35" s="100"/>
      <c r="I35" s="101"/>
      <c r="J35" s="101"/>
      <c r="K35" s="102"/>
      <c r="L35" s="122"/>
      <c r="M35" s="115"/>
    </row>
    <row r="36" spans="1:13" ht="74.25" customHeight="1" x14ac:dyDescent="0.15">
      <c r="A36" s="110"/>
      <c r="B36" s="99"/>
      <c r="C36" s="99" t="s">
        <v>205</v>
      </c>
      <c r="D36" s="10" t="s">
        <v>31</v>
      </c>
      <c r="E36" s="11" t="s">
        <v>137</v>
      </c>
      <c r="F36" s="94" t="s">
        <v>138</v>
      </c>
      <c r="G36" s="95"/>
      <c r="H36" s="100" t="s">
        <v>139</v>
      </c>
      <c r="I36" s="101" t="s">
        <v>140</v>
      </c>
      <c r="J36" s="101" t="s">
        <v>141</v>
      </c>
      <c r="K36" s="102" t="s">
        <v>142</v>
      </c>
      <c r="L36" s="120">
        <v>0</v>
      </c>
      <c r="M36" s="115"/>
    </row>
    <row r="37" spans="1:13" ht="48.75" customHeight="1" x14ac:dyDescent="0.15">
      <c r="A37" s="110"/>
      <c r="B37" s="99"/>
      <c r="C37" s="99"/>
      <c r="D37" s="10" t="s">
        <v>31</v>
      </c>
      <c r="E37" s="11" t="s">
        <v>143</v>
      </c>
      <c r="F37" s="94"/>
      <c r="G37" s="95"/>
      <c r="H37" s="100"/>
      <c r="I37" s="101"/>
      <c r="J37" s="101"/>
      <c r="K37" s="102"/>
      <c r="L37" s="122"/>
      <c r="M37" s="115"/>
    </row>
    <row r="38" spans="1:13" ht="75.75" customHeight="1" x14ac:dyDescent="0.15">
      <c r="A38" s="110"/>
      <c r="B38" s="99" t="s">
        <v>253</v>
      </c>
      <c r="C38" s="99" t="s">
        <v>206</v>
      </c>
      <c r="D38" s="10" t="s">
        <v>31</v>
      </c>
      <c r="E38" s="11" t="s">
        <v>300</v>
      </c>
      <c r="F38" s="94" t="s">
        <v>278</v>
      </c>
      <c r="G38" s="95"/>
      <c r="H38" s="100" t="s">
        <v>144</v>
      </c>
      <c r="I38" s="101" t="s">
        <v>145</v>
      </c>
      <c r="J38" s="101" t="s">
        <v>146</v>
      </c>
      <c r="K38" s="102" t="s">
        <v>147</v>
      </c>
      <c r="L38" s="120">
        <v>0</v>
      </c>
      <c r="M38" s="115">
        <f>AVERAGE(L38)</f>
        <v>0</v>
      </c>
    </row>
    <row r="39" spans="1:13" ht="62.25" customHeight="1" x14ac:dyDescent="0.15">
      <c r="A39" s="110"/>
      <c r="B39" s="99"/>
      <c r="C39" s="99"/>
      <c r="D39" s="10" t="s">
        <v>31</v>
      </c>
      <c r="E39" s="11" t="s">
        <v>148</v>
      </c>
      <c r="F39" s="94"/>
      <c r="G39" s="95"/>
      <c r="H39" s="100"/>
      <c r="I39" s="101"/>
      <c r="J39" s="101"/>
      <c r="K39" s="102"/>
      <c r="L39" s="122"/>
      <c r="M39" s="115"/>
    </row>
    <row r="40" spans="1:13" ht="81" customHeight="1" x14ac:dyDescent="0.15">
      <c r="A40" s="110" t="s">
        <v>188</v>
      </c>
      <c r="B40" s="99" t="s">
        <v>183</v>
      </c>
      <c r="C40" s="99" t="s">
        <v>207</v>
      </c>
      <c r="D40" s="10" t="s">
        <v>31</v>
      </c>
      <c r="E40" s="11" t="s">
        <v>149</v>
      </c>
      <c r="F40" s="94" t="s">
        <v>279</v>
      </c>
      <c r="G40" s="95"/>
      <c r="H40" s="31" t="s">
        <v>151</v>
      </c>
      <c r="I40" s="32" t="s">
        <v>152</v>
      </c>
      <c r="J40" s="32" t="s">
        <v>153</v>
      </c>
      <c r="K40" s="33" t="s">
        <v>154</v>
      </c>
      <c r="L40" s="41">
        <v>0</v>
      </c>
      <c r="M40" s="115">
        <f>AVERAGE(L40:L47)</f>
        <v>0</v>
      </c>
    </row>
    <row r="41" spans="1:13" ht="78" customHeight="1" x14ac:dyDescent="0.15">
      <c r="A41" s="110"/>
      <c r="B41" s="99"/>
      <c r="C41" s="99"/>
      <c r="D41" s="10" t="s">
        <v>31</v>
      </c>
      <c r="E41" s="11" t="s">
        <v>155</v>
      </c>
      <c r="F41" s="94" t="s">
        <v>280</v>
      </c>
      <c r="G41" s="95"/>
      <c r="H41" s="31" t="s">
        <v>157</v>
      </c>
      <c r="I41" s="32" t="s">
        <v>158</v>
      </c>
      <c r="J41" s="32" t="s">
        <v>159</v>
      </c>
      <c r="K41" s="33" t="s">
        <v>160</v>
      </c>
      <c r="L41" s="41">
        <v>0</v>
      </c>
      <c r="M41" s="115"/>
    </row>
    <row r="42" spans="1:13" ht="48" customHeight="1" x14ac:dyDescent="0.15">
      <c r="A42" s="110"/>
      <c r="B42" s="99"/>
      <c r="C42" s="99"/>
      <c r="D42" s="10" t="s">
        <v>31</v>
      </c>
      <c r="E42" s="11" t="s">
        <v>161</v>
      </c>
      <c r="F42" s="94" t="s">
        <v>284</v>
      </c>
      <c r="G42" s="95"/>
      <c r="H42" s="31" t="s">
        <v>163</v>
      </c>
      <c r="I42" s="32" t="s">
        <v>164</v>
      </c>
      <c r="J42" s="32" t="s">
        <v>165</v>
      </c>
      <c r="K42" s="33" t="s">
        <v>166</v>
      </c>
      <c r="L42" s="41">
        <v>0</v>
      </c>
      <c r="M42" s="115"/>
    </row>
    <row r="43" spans="1:13" ht="66" customHeight="1" x14ac:dyDescent="0.15">
      <c r="A43" s="110"/>
      <c r="B43" s="99"/>
      <c r="C43" s="99"/>
      <c r="D43" s="10" t="s">
        <v>31</v>
      </c>
      <c r="E43" s="11" t="s">
        <v>167</v>
      </c>
      <c r="F43" s="94" t="s">
        <v>281</v>
      </c>
      <c r="G43" s="95"/>
      <c r="H43" s="31" t="s">
        <v>157</v>
      </c>
      <c r="I43" s="32" t="s">
        <v>164</v>
      </c>
      <c r="J43" s="32" t="s">
        <v>165</v>
      </c>
      <c r="K43" s="33" t="s">
        <v>169</v>
      </c>
      <c r="L43" s="41">
        <v>0</v>
      </c>
      <c r="M43" s="115"/>
    </row>
    <row r="44" spans="1:13" ht="50.25" customHeight="1" x14ac:dyDescent="0.15">
      <c r="A44" s="110"/>
      <c r="B44" s="99"/>
      <c r="C44" s="99" t="s">
        <v>5</v>
      </c>
      <c r="D44" s="10" t="s">
        <v>31</v>
      </c>
      <c r="E44" s="11" t="s">
        <v>170</v>
      </c>
      <c r="F44" s="94" t="s">
        <v>225</v>
      </c>
      <c r="G44" s="95"/>
      <c r="H44" s="100" t="s">
        <v>6</v>
      </c>
      <c r="I44" s="101" t="s">
        <v>9</v>
      </c>
      <c r="J44" s="101" t="s">
        <v>8</v>
      </c>
      <c r="K44" s="102" t="s">
        <v>7</v>
      </c>
      <c r="L44" s="120">
        <v>0</v>
      </c>
      <c r="M44" s="115"/>
    </row>
    <row r="45" spans="1:13" ht="39" customHeight="1" x14ac:dyDescent="0.15">
      <c r="A45" s="110"/>
      <c r="B45" s="99"/>
      <c r="C45" s="99"/>
      <c r="D45" s="10" t="s">
        <v>31</v>
      </c>
      <c r="E45" s="11" t="s">
        <v>171</v>
      </c>
      <c r="F45" s="94"/>
      <c r="G45" s="95"/>
      <c r="H45" s="100"/>
      <c r="I45" s="101"/>
      <c r="J45" s="101"/>
      <c r="K45" s="102"/>
      <c r="L45" s="122"/>
      <c r="M45" s="115"/>
    </row>
    <row r="46" spans="1:13" ht="107.25" customHeight="1" x14ac:dyDescent="0.15">
      <c r="A46" s="110"/>
      <c r="B46" s="99"/>
      <c r="C46" s="9" t="s">
        <v>208</v>
      </c>
      <c r="D46" s="10" t="s">
        <v>31</v>
      </c>
      <c r="E46" s="11" t="s">
        <v>172</v>
      </c>
      <c r="F46" s="94" t="s">
        <v>227</v>
      </c>
      <c r="G46" s="95"/>
      <c r="H46" s="31" t="s">
        <v>10</v>
      </c>
      <c r="I46" s="32" t="s">
        <v>13</v>
      </c>
      <c r="J46" s="32" t="s">
        <v>12</v>
      </c>
      <c r="K46" s="33" t="s">
        <v>11</v>
      </c>
      <c r="L46" s="47">
        <v>0</v>
      </c>
      <c r="M46" s="115"/>
    </row>
    <row r="47" spans="1:13" ht="78" customHeight="1" x14ac:dyDescent="0.15">
      <c r="A47" s="110"/>
      <c r="B47" s="99"/>
      <c r="C47" s="9" t="s">
        <v>193</v>
      </c>
      <c r="D47" s="10" t="s">
        <v>31</v>
      </c>
      <c r="E47" s="11" t="s">
        <v>173</v>
      </c>
      <c r="F47" s="94" t="s">
        <v>282</v>
      </c>
      <c r="G47" s="95"/>
      <c r="H47" s="31" t="s">
        <v>14</v>
      </c>
      <c r="I47" s="32" t="s">
        <v>17</v>
      </c>
      <c r="J47" s="32" t="s">
        <v>16</v>
      </c>
      <c r="K47" s="33" t="s">
        <v>15</v>
      </c>
      <c r="L47" s="41">
        <v>0</v>
      </c>
      <c r="M47" s="115"/>
    </row>
    <row r="48" spans="1:13" ht="63.75" customHeight="1" x14ac:dyDescent="0.15">
      <c r="A48" s="110"/>
      <c r="B48" s="99" t="s">
        <v>191</v>
      </c>
      <c r="C48" s="99" t="s">
        <v>192</v>
      </c>
      <c r="D48" s="10" t="s">
        <v>31</v>
      </c>
      <c r="E48" s="11" t="s">
        <v>174</v>
      </c>
      <c r="F48" s="94" t="s">
        <v>283</v>
      </c>
      <c r="G48" s="95"/>
      <c r="H48" s="100" t="s">
        <v>18</v>
      </c>
      <c r="I48" s="101" t="s">
        <v>21</v>
      </c>
      <c r="J48" s="101" t="s">
        <v>20</v>
      </c>
      <c r="K48" s="102" t="s">
        <v>19</v>
      </c>
      <c r="L48" s="120">
        <v>0</v>
      </c>
      <c r="M48" s="115">
        <f>AVERAGE(L48)</f>
        <v>0</v>
      </c>
    </row>
    <row r="49" spans="1:13" ht="60.75" customHeight="1" x14ac:dyDescent="0.15">
      <c r="A49" s="110"/>
      <c r="B49" s="99"/>
      <c r="C49" s="99"/>
      <c r="D49" s="10" t="s">
        <v>31</v>
      </c>
      <c r="E49" s="11" t="s">
        <v>175</v>
      </c>
      <c r="F49" s="94"/>
      <c r="G49" s="95"/>
      <c r="H49" s="100"/>
      <c r="I49" s="101"/>
      <c r="J49" s="101"/>
      <c r="K49" s="102"/>
      <c r="L49" s="122"/>
      <c r="M49" s="115"/>
    </row>
    <row r="51" spans="1:13" x14ac:dyDescent="0.15">
      <c r="A51" s="40" t="s">
        <v>237</v>
      </c>
    </row>
    <row r="52" spans="1:13" x14ac:dyDescent="0.15">
      <c r="A52" s="2" t="s">
        <v>238</v>
      </c>
    </row>
    <row r="53" spans="1:13" x14ac:dyDescent="0.15">
      <c r="A53" s="2" t="s">
        <v>239</v>
      </c>
    </row>
    <row r="54" spans="1:13" x14ac:dyDescent="0.15">
      <c r="A54" s="2" t="s">
        <v>293</v>
      </c>
    </row>
    <row r="55" spans="1:13" x14ac:dyDescent="0.15">
      <c r="A55" s="2" t="s">
        <v>240</v>
      </c>
    </row>
    <row r="56" spans="1:13" x14ac:dyDescent="0.15">
      <c r="A56" s="2" t="s">
        <v>241</v>
      </c>
    </row>
    <row r="57" spans="1:13" x14ac:dyDescent="0.15">
      <c r="A57" s="2" t="s">
        <v>242</v>
      </c>
    </row>
    <row r="58" spans="1:13" x14ac:dyDescent="0.15">
      <c r="A58" s="2" t="s">
        <v>243</v>
      </c>
    </row>
    <row r="59" spans="1:13" x14ac:dyDescent="0.15">
      <c r="A59" s="2" t="s">
        <v>244</v>
      </c>
    </row>
    <row r="60" spans="1:13" x14ac:dyDescent="0.15">
      <c r="A60" s="2" t="s">
        <v>245</v>
      </c>
    </row>
  </sheetData>
  <mergeCells count="121">
    <mergeCell ref="A1:M1"/>
    <mergeCell ref="M7:M18"/>
    <mergeCell ref="M19:M29"/>
    <mergeCell ref="M30:M32"/>
    <mergeCell ref="M33:M37"/>
    <mergeCell ref="M38:M39"/>
    <mergeCell ref="M40:M47"/>
    <mergeCell ref="L36:L37"/>
    <mergeCell ref="F24:F27"/>
    <mergeCell ref="L3:L6"/>
    <mergeCell ref="M3:M6"/>
    <mergeCell ref="L14:L16"/>
    <mergeCell ref="F19:G20"/>
    <mergeCell ref="H19:H20"/>
    <mergeCell ref="I19:I20"/>
    <mergeCell ref="J19:J20"/>
    <mergeCell ref="K19:K20"/>
    <mergeCell ref="L19:L20"/>
    <mergeCell ref="F9:G9"/>
    <mergeCell ref="F10:G10"/>
    <mergeCell ref="F4:G4"/>
    <mergeCell ref="A3:E6"/>
    <mergeCell ref="A7:A18"/>
    <mergeCell ref="B7:B18"/>
    <mergeCell ref="F48:G49"/>
    <mergeCell ref="H48:H49"/>
    <mergeCell ref="I48:I49"/>
    <mergeCell ref="J48:J49"/>
    <mergeCell ref="K48:K49"/>
    <mergeCell ref="L48:L49"/>
    <mergeCell ref="L38:L39"/>
    <mergeCell ref="F44:G45"/>
    <mergeCell ref="H44:H45"/>
    <mergeCell ref="I44:I45"/>
    <mergeCell ref="J44:J45"/>
    <mergeCell ref="K44:K45"/>
    <mergeCell ref="L44:L45"/>
    <mergeCell ref="F38:G39"/>
    <mergeCell ref="H38:H39"/>
    <mergeCell ref="J38:J39"/>
    <mergeCell ref="K38:K39"/>
    <mergeCell ref="F43:G43"/>
    <mergeCell ref="F46:G46"/>
    <mergeCell ref="F47:G47"/>
    <mergeCell ref="F41:G41"/>
    <mergeCell ref="F42:G42"/>
    <mergeCell ref="I38:I39"/>
    <mergeCell ref="M48:M49"/>
    <mergeCell ref="D10:D11"/>
    <mergeCell ref="E10:E11"/>
    <mergeCell ref="L30:L32"/>
    <mergeCell ref="F34:G35"/>
    <mergeCell ref="H34:H35"/>
    <mergeCell ref="I34:I35"/>
    <mergeCell ref="J34:J35"/>
    <mergeCell ref="K34:K35"/>
    <mergeCell ref="L34:L35"/>
    <mergeCell ref="H28:H29"/>
    <mergeCell ref="I28:I29"/>
    <mergeCell ref="J28:J29"/>
    <mergeCell ref="K28:K29"/>
    <mergeCell ref="L28:L29"/>
    <mergeCell ref="F30:G32"/>
    <mergeCell ref="H30:H32"/>
    <mergeCell ref="I30:I32"/>
    <mergeCell ref="J30:J32"/>
    <mergeCell ref="K30:K32"/>
    <mergeCell ref="L21:L22"/>
    <mergeCell ref="F33:G33"/>
    <mergeCell ref="E24:E27"/>
    <mergeCell ref="L12:L13"/>
    <mergeCell ref="C7:C9"/>
    <mergeCell ref="A19:A29"/>
    <mergeCell ref="B19:B29"/>
    <mergeCell ref="C19:C20"/>
    <mergeCell ref="C21:C22"/>
    <mergeCell ref="F23:G23"/>
    <mergeCell ref="F18:G18"/>
    <mergeCell ref="E8:E9"/>
    <mergeCell ref="E14:E16"/>
    <mergeCell ref="E17:E18"/>
    <mergeCell ref="F17:G17"/>
    <mergeCell ref="D24:D27"/>
    <mergeCell ref="A40:A49"/>
    <mergeCell ref="B40:B47"/>
    <mergeCell ref="C40:C43"/>
    <mergeCell ref="C44:C45"/>
    <mergeCell ref="B48:B49"/>
    <mergeCell ref="C48:C49"/>
    <mergeCell ref="A30:A39"/>
    <mergeCell ref="B30:B32"/>
    <mergeCell ref="C30:C32"/>
    <mergeCell ref="B33:B37"/>
    <mergeCell ref="C34:C35"/>
    <mergeCell ref="C36:C37"/>
    <mergeCell ref="B38:B39"/>
    <mergeCell ref="C38:C39"/>
    <mergeCell ref="F36:G37"/>
    <mergeCell ref="F3:K3"/>
    <mergeCell ref="F7:G7"/>
    <mergeCell ref="F8:G8"/>
    <mergeCell ref="C12:C13"/>
    <mergeCell ref="C10:C11"/>
    <mergeCell ref="F40:G40"/>
    <mergeCell ref="C14:C18"/>
    <mergeCell ref="H21:H22"/>
    <mergeCell ref="I21:I22"/>
    <mergeCell ref="J21:J22"/>
    <mergeCell ref="K21:K22"/>
    <mergeCell ref="C24:C27"/>
    <mergeCell ref="C28:C29"/>
    <mergeCell ref="H36:H37"/>
    <mergeCell ref="I36:I37"/>
    <mergeCell ref="J36:J37"/>
    <mergeCell ref="K36:K37"/>
    <mergeCell ref="F5:G6"/>
    <mergeCell ref="F21:G22"/>
    <mergeCell ref="F28:G29"/>
    <mergeCell ref="F11:G11"/>
    <mergeCell ref="F12:G12"/>
    <mergeCell ref="F14:F16"/>
  </mergeCells>
  <phoneticPr fontId="1"/>
  <dataValidations count="1">
    <dataValidation type="decimal" allowBlank="1" showInputMessage="1" showErrorMessage="1" sqref="L7:L49" xr:uid="{00000000-0002-0000-0200-000000000000}">
      <formula1>0</formula1>
      <formula2>4</formula2>
    </dataValidation>
  </dataValidations>
  <pageMargins left="0.70866141732283472" right="0.23622047244094491" top="0.35433070866141736" bottom="0.39370078740157483" header="0.31496062992125984" footer="0.31496062992125984"/>
  <pageSetup paperSize="9" scale="53" orientation="landscape" r:id="rId1"/>
  <rowBreaks count="3" manualBreakCount="3">
    <brk id="18" max="12" man="1"/>
    <brk id="29" max="16383" man="1"/>
    <brk id="3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0:Q57"/>
  <sheetViews>
    <sheetView view="pageBreakPreview" topLeftCell="A4" zoomScale="60" zoomScaleNormal="60" workbookViewId="0">
      <selection activeCell="R13" sqref="R13"/>
    </sheetView>
  </sheetViews>
  <sheetFormatPr defaultRowHeight="13.5" x14ac:dyDescent="0.15"/>
  <cols>
    <col min="1" max="1" width="8.875" customWidth="1"/>
    <col min="16" max="16" width="40" bestFit="1" customWidth="1"/>
  </cols>
  <sheetData>
    <row r="50" spans="2:17" ht="16.149999999999999" customHeight="1" x14ac:dyDescent="0.15">
      <c r="B50" s="78"/>
      <c r="C50" s="78"/>
      <c r="D50" s="78"/>
      <c r="E50" s="78"/>
      <c r="F50" s="78"/>
      <c r="G50" s="78"/>
      <c r="H50" s="78"/>
      <c r="I50" s="78"/>
      <c r="J50" s="78"/>
      <c r="K50" s="78"/>
      <c r="L50" s="78"/>
      <c r="M50" s="78"/>
      <c r="N50" s="78"/>
      <c r="P50" s="17" t="s">
        <v>286</v>
      </c>
      <c r="Q50" s="18" t="s">
        <v>176</v>
      </c>
    </row>
    <row r="51" spans="2:17" ht="16.149999999999999" customHeight="1" x14ac:dyDescent="0.15">
      <c r="B51" s="78"/>
      <c r="C51" s="78"/>
      <c r="D51" s="78"/>
      <c r="E51" s="78"/>
      <c r="F51" s="78"/>
      <c r="G51" s="78"/>
      <c r="H51" s="78"/>
      <c r="I51" s="78"/>
      <c r="J51" s="78"/>
      <c r="K51" s="78"/>
      <c r="L51" s="78"/>
      <c r="M51" s="78"/>
      <c r="N51" s="78"/>
      <c r="P51" s="19" t="s">
        <v>178</v>
      </c>
      <c r="Q51" s="42">
        <f>'シートA（指針および評価指標）'!M7</f>
        <v>0</v>
      </c>
    </row>
    <row r="52" spans="2:17" ht="16.149999999999999" customHeight="1" x14ac:dyDescent="0.15">
      <c r="B52" s="78"/>
      <c r="C52" s="78"/>
      <c r="D52" s="78"/>
      <c r="E52" s="78"/>
      <c r="F52" s="78"/>
      <c r="G52" s="78"/>
      <c r="H52" s="78"/>
      <c r="I52" s="78"/>
      <c r="J52" s="78"/>
      <c r="K52" s="78"/>
      <c r="L52" s="78"/>
      <c r="M52" s="78"/>
      <c r="N52" s="78"/>
      <c r="P52" s="20" t="s">
        <v>179</v>
      </c>
      <c r="Q52" s="43">
        <f>'シートA（指針および評価指標）'!M19</f>
        <v>0</v>
      </c>
    </row>
    <row r="53" spans="2:17" ht="17.25" x14ac:dyDescent="0.15">
      <c r="P53" s="20" t="s">
        <v>180</v>
      </c>
      <c r="Q53" s="43">
        <f>'シートA（指針および評価指標）'!M30</f>
        <v>0</v>
      </c>
    </row>
    <row r="54" spans="2:17" ht="17.25" x14ac:dyDescent="0.15">
      <c r="P54" s="20" t="s">
        <v>181</v>
      </c>
      <c r="Q54" s="43">
        <f>'シートA（指針および評価指標）'!M33</f>
        <v>0</v>
      </c>
    </row>
    <row r="55" spans="2:17" ht="17.25" x14ac:dyDescent="0.15">
      <c r="P55" s="20" t="s">
        <v>182</v>
      </c>
      <c r="Q55" s="43">
        <f>'シートA（指針および評価指標）'!M38</f>
        <v>0</v>
      </c>
    </row>
    <row r="56" spans="2:17" ht="17.25" x14ac:dyDescent="0.15">
      <c r="P56" s="20" t="s">
        <v>183</v>
      </c>
      <c r="Q56" s="43">
        <f>'シートA（指針および評価指標）'!M40</f>
        <v>0</v>
      </c>
    </row>
    <row r="57" spans="2:17" ht="17.25" x14ac:dyDescent="0.15">
      <c r="P57" s="21" t="s">
        <v>184</v>
      </c>
      <c r="Q57" s="44">
        <f>'シートA（指針および評価指標）'!M48</f>
        <v>0</v>
      </c>
    </row>
  </sheetData>
  <phoneticPr fontId="1"/>
  <pageMargins left="0.70866141732283472" right="0.70866141732283472" top="0.74803149606299213" bottom="0.74803149606299213" header="0.31496062992125984" footer="0.31496062992125984"/>
  <pageSetup paperSize="9"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21"/>
  <sheetViews>
    <sheetView zoomScale="85" zoomScaleNormal="85" workbookViewId="0">
      <selection activeCell="C11" sqref="C11"/>
    </sheetView>
  </sheetViews>
  <sheetFormatPr defaultRowHeight="13.5" x14ac:dyDescent="0.15"/>
  <cols>
    <col min="1" max="1" width="25.125" customWidth="1"/>
  </cols>
  <sheetData>
    <row r="1" spans="1:38" x14ac:dyDescent="0.15">
      <c r="A1" s="133" t="s">
        <v>288</v>
      </c>
      <c r="B1" s="133"/>
      <c r="C1" s="133"/>
      <c r="D1" s="133"/>
      <c r="E1" s="133"/>
      <c r="F1" s="133"/>
      <c r="G1" s="133"/>
    </row>
    <row r="2" spans="1:38" x14ac:dyDescent="0.15">
      <c r="A2" s="133"/>
      <c r="B2" s="133"/>
      <c r="C2" s="133"/>
      <c r="D2" s="133"/>
      <c r="E2" s="133"/>
      <c r="F2" s="133"/>
      <c r="G2" s="133"/>
    </row>
    <row r="3" spans="1:38" ht="13.5" customHeight="1" x14ac:dyDescent="0.15"/>
    <row r="4" spans="1:38" x14ac:dyDescent="0.15">
      <c r="A4" t="s">
        <v>287</v>
      </c>
    </row>
    <row r="6" spans="1:38" x14ac:dyDescent="0.15">
      <c r="A6" t="s">
        <v>290</v>
      </c>
    </row>
    <row r="8" spans="1:38" x14ac:dyDescent="0.15">
      <c r="B8" t="s">
        <v>231</v>
      </c>
    </row>
    <row r="9" spans="1:38" s="2" customFormat="1" ht="24" customHeight="1" x14ac:dyDescent="0.15">
      <c r="B9" s="2" t="s">
        <v>291</v>
      </c>
    </row>
    <row r="10" spans="1:38" s="2" customFormat="1" ht="24" customHeight="1" x14ac:dyDescent="0.15"/>
    <row r="11" spans="1:38" s="2" customFormat="1" ht="95.25" thickBot="1" x14ac:dyDescent="0.2">
      <c r="B11" s="68" t="s">
        <v>22</v>
      </c>
      <c r="C11" s="68" t="s">
        <v>38</v>
      </c>
      <c r="D11" s="68" t="s">
        <v>40</v>
      </c>
      <c r="E11" s="68" t="s">
        <v>46</v>
      </c>
      <c r="F11" s="68" t="s">
        <v>51</v>
      </c>
      <c r="G11" s="68" t="s">
        <v>57</v>
      </c>
      <c r="H11" s="68" t="s">
        <v>210</v>
      </c>
      <c r="I11" s="68" t="s">
        <v>71</v>
      </c>
      <c r="J11" s="68" t="s">
        <v>75</v>
      </c>
      <c r="K11" s="68" t="s">
        <v>262</v>
      </c>
      <c r="L11" s="68" t="s">
        <v>211</v>
      </c>
      <c r="M11" s="68" t="s">
        <v>212</v>
      </c>
      <c r="N11" s="68" t="s">
        <v>213</v>
      </c>
      <c r="O11" s="68" t="s">
        <v>214</v>
      </c>
      <c r="P11" s="68" t="s">
        <v>215</v>
      </c>
      <c r="Q11" s="68" t="s">
        <v>216</v>
      </c>
      <c r="R11" s="68" t="s">
        <v>217</v>
      </c>
      <c r="S11" s="68" t="s">
        <v>218</v>
      </c>
      <c r="T11" s="68" t="s">
        <v>263</v>
      </c>
      <c r="U11" s="68" t="s">
        <v>219</v>
      </c>
      <c r="V11" s="68" t="s">
        <v>264</v>
      </c>
      <c r="W11" s="68" t="s">
        <v>220</v>
      </c>
      <c r="X11" s="68" t="s">
        <v>222</v>
      </c>
      <c r="Y11" s="68" t="s">
        <v>223</v>
      </c>
      <c r="Z11" s="68" t="s">
        <v>265</v>
      </c>
      <c r="AA11" s="68" t="s">
        <v>224</v>
      </c>
      <c r="AB11" s="68" t="s">
        <v>266</v>
      </c>
      <c r="AC11" s="68" t="s">
        <v>150</v>
      </c>
      <c r="AD11" s="68" t="s">
        <v>156</v>
      </c>
      <c r="AE11" s="68" t="s">
        <v>162</v>
      </c>
      <c r="AF11" s="68" t="s">
        <v>168</v>
      </c>
      <c r="AG11" s="68" t="s">
        <v>226</v>
      </c>
      <c r="AH11" s="68" t="s">
        <v>228</v>
      </c>
      <c r="AI11" s="68" t="s">
        <v>229</v>
      </c>
      <c r="AJ11" s="68" t="s">
        <v>267</v>
      </c>
      <c r="AK11" s="68" t="s">
        <v>230</v>
      </c>
      <c r="AL11" s="68" t="s">
        <v>268</v>
      </c>
    </row>
    <row r="12" spans="1:38" s="7" customFormat="1" ht="54.75" thickBot="1" x14ac:dyDescent="0.2">
      <c r="A12" s="71" t="s">
        <v>289</v>
      </c>
      <c r="B12" s="69">
        <f>'シートA（指針および評価指標）'!L7</f>
        <v>0</v>
      </c>
      <c r="C12" s="69">
        <f>'シートA（指針および評価指標）'!L8</f>
        <v>0</v>
      </c>
      <c r="D12" s="69">
        <f>'シートA（指針および評価指標）'!L9</f>
        <v>0</v>
      </c>
      <c r="E12" s="69">
        <f>'シートA（指針および評価指標）'!L10</f>
        <v>0</v>
      </c>
      <c r="F12" s="69">
        <f>'シートA（指針および評価指標）'!L11</f>
        <v>0</v>
      </c>
      <c r="G12" s="69">
        <f>'シートA（指針および評価指標）'!L12</f>
        <v>0</v>
      </c>
      <c r="H12" s="69">
        <f>'シートA（指針および評価指標）'!L14</f>
        <v>0</v>
      </c>
      <c r="I12" s="69">
        <f>'シートA（指針および評価指標）'!L17</f>
        <v>0</v>
      </c>
      <c r="J12" s="69">
        <f>'シートA（指針および評価指標）'!L18</f>
        <v>0</v>
      </c>
      <c r="K12" s="70">
        <f>AVERAGE(B12:J12)</f>
        <v>0</v>
      </c>
      <c r="L12" s="69">
        <f>'シートA（指針および評価指標）'!L19</f>
        <v>0</v>
      </c>
      <c r="M12" s="69">
        <f>'シートA（指針および評価指標）'!L21</f>
        <v>0</v>
      </c>
      <c r="N12" s="69">
        <f>'シートA（指針および評価指標）'!L23</f>
        <v>0</v>
      </c>
      <c r="O12" s="69">
        <f>'シートA（指針および評価指標）'!L24</f>
        <v>0</v>
      </c>
      <c r="P12" s="69">
        <f>'シートA（指針および評価指標）'!L25</f>
        <v>0</v>
      </c>
      <c r="Q12" s="69">
        <f>'シートA（指針および評価指標）'!L26</f>
        <v>0</v>
      </c>
      <c r="R12" s="69">
        <f>'シートA（指針および評価指標）'!L27</f>
        <v>0</v>
      </c>
      <c r="S12" s="69">
        <f>'シートA（指針および評価指標）'!L28</f>
        <v>0</v>
      </c>
      <c r="T12" s="70">
        <f>AVERAGE(L12:S12)</f>
        <v>0</v>
      </c>
      <c r="U12" s="69">
        <f>'シートA（指針および評価指標）'!L30</f>
        <v>0</v>
      </c>
      <c r="V12" s="70">
        <f>AVERAGE(U12)</f>
        <v>0</v>
      </c>
      <c r="W12" s="69">
        <f>'シートA（指針および評価指標）'!L33</f>
        <v>0</v>
      </c>
      <c r="X12" s="69">
        <f>'シートA（指針および評価指標）'!L34</f>
        <v>0</v>
      </c>
      <c r="Y12" s="69">
        <f>'シートA（指針および評価指標）'!L36</f>
        <v>0</v>
      </c>
      <c r="Z12" s="70">
        <f>AVERAGE(W12:Y12)</f>
        <v>0</v>
      </c>
      <c r="AA12" s="69">
        <f>'シートA（指針および評価指標）'!L38</f>
        <v>0</v>
      </c>
      <c r="AB12" s="70">
        <f>AVERAGE(AA12)</f>
        <v>0</v>
      </c>
      <c r="AC12" s="69">
        <f>'シートA（指針および評価指標）'!L40</f>
        <v>0</v>
      </c>
      <c r="AD12" s="69">
        <f>'シートA（指針および評価指標）'!L41</f>
        <v>0</v>
      </c>
      <c r="AE12" s="69">
        <f>'シートA（指針および評価指標）'!L42</f>
        <v>0</v>
      </c>
      <c r="AF12" s="69">
        <f>'シートA（指針および評価指標）'!L43</f>
        <v>0</v>
      </c>
      <c r="AG12" s="69">
        <f>'シートA（指針および評価指標）'!L44</f>
        <v>0</v>
      </c>
      <c r="AH12" s="69">
        <f>'シートA（指針および評価指標）'!L46</f>
        <v>0</v>
      </c>
      <c r="AI12" s="69">
        <f>'シートA（指針および評価指標）'!L47</f>
        <v>0</v>
      </c>
      <c r="AJ12" s="70">
        <f>AVERAGE(AC12:AI12)</f>
        <v>0</v>
      </c>
      <c r="AK12" s="69">
        <f>'シートA（指針および評価指標）'!L48</f>
        <v>0</v>
      </c>
      <c r="AL12" s="70">
        <f>AVERAGE(AK12)</f>
        <v>0</v>
      </c>
    </row>
    <row r="20" spans="2:36" s="45" customFormat="1" x14ac:dyDescent="0.15">
      <c r="B20"/>
      <c r="C20"/>
      <c r="D20"/>
      <c r="E20"/>
      <c r="F20"/>
      <c r="G20"/>
      <c r="K20" s="46"/>
      <c r="T20" s="46"/>
      <c r="V20" s="46"/>
      <c r="Z20" s="46"/>
      <c r="AB20" s="46"/>
      <c r="AJ20" s="46"/>
    </row>
    <row r="21" spans="2:36" ht="42" customHeight="1" x14ac:dyDescent="0.15"/>
  </sheetData>
  <mergeCells count="1">
    <mergeCell ref="A1:G2"/>
  </mergeCells>
  <phoneticPr fontId="1"/>
  <pageMargins left="0.26" right="0.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2" ma:contentTypeDescription="新しいドキュメントを作成します。" ma:contentTypeScope="" ma:versionID="df461a32d5118e0f10e145ddb785ef4a">
  <xsd:schema xmlns:xsd="http://www.w3.org/2001/XMLSchema" xmlns:xs="http://www.w3.org/2001/XMLSchema" xmlns:p="http://schemas.microsoft.com/office/2006/metadata/properties" xmlns:ns2="6eb3fa67-0119-4654-ba0b-72c2ec370831" targetNamespace="http://schemas.microsoft.com/office/2006/metadata/properties" ma:root="true" ma:fieldsID="365d105b07784229e6a45684867b556e" ns2:_="">
    <xsd:import namespace="6eb3fa67-0119-4654-ba0b-72c2ec37083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CC5EE4-E1E8-4894-AE4B-3F4E592D4C47}">
  <ds:schemaRefs>
    <ds:schemaRef ds:uri="http://schemas.microsoft.com/sharepoint/v3/contenttype/forms"/>
  </ds:schemaRefs>
</ds:datastoreItem>
</file>

<file path=customXml/itemProps2.xml><?xml version="1.0" encoding="utf-8"?>
<ds:datastoreItem xmlns:ds="http://schemas.openxmlformats.org/officeDocument/2006/customXml" ds:itemID="{E4D72BBC-D769-44FE-AA1C-FD9A865CC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3A4E49-F0B8-4113-866C-24408F1156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自己点検・評価の前に</vt:lpstr>
      <vt:lpstr>シートA（指針および評価指標）</vt:lpstr>
      <vt:lpstr>シートB（レーダーチャート）</vt:lpstr>
      <vt:lpstr>（都道府県協議会使用データ）</vt:lpstr>
      <vt:lpstr>'シートA（指針および評価指標）'!Print_Area</vt:lpstr>
      <vt:lpstr>自己点検・評価の前に!Print_Area</vt:lpstr>
      <vt:lpstr>'シートA（指針および評価指標）'!Print_Titles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ishiguro-t</dc:creator>
  <cp:lastModifiedBy>mizukami</cp:lastModifiedBy>
  <cp:lastPrinted>2022-01-27T01:52:27Z</cp:lastPrinted>
  <dcterms:created xsi:type="dcterms:W3CDTF">2015-05-29T02:35:55Z</dcterms:created>
  <dcterms:modified xsi:type="dcterms:W3CDTF">2022-01-27T01:53:45Z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0x010100EF63A27DC1C1BB49A8D9EEB1F65AC177</vt:lpwstr>
  </property>
</Properties>
</file>